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talog Work 2024\Online Spreadsheets\"/>
    </mc:Choice>
  </mc:AlternateContent>
  <xr:revisionPtr revIDLastSave="0" documentId="13_ncr:1_{750A09B0-AE76-4728-AD8A-5164DF968AE5}" xr6:coauthVersionLast="47" xr6:coauthVersionMax="47" xr10:uidLastSave="{00000000-0000-0000-0000-000000000000}"/>
  <bookViews>
    <workbookView xWindow="28680" yWindow="1140" windowWidth="29040" windowHeight="15720" xr2:uid="{D2DCAFD5-37F6-4041-AFA7-3639A6354B96}"/>
  </bookViews>
  <sheets>
    <sheet name="Order History" sheetId="1" r:id="rId1"/>
    <sheet name="Credit Card Auth" sheetId="2" r:id="rId2"/>
    <sheet name="Print Version" sheetId="4" r:id="rId3"/>
  </sheets>
  <externalReferences>
    <externalReference r:id="rId4"/>
  </externalReferences>
  <definedNames>
    <definedName name="Delivery" localSheetId="1">[1]!Table1[Column1]</definedName>
    <definedName name="Delivery" localSheetId="2">[1]!Table1[Column1]</definedName>
    <definedName name="Delivery">Table1[Column1]</definedName>
    <definedName name="_xlnm.Print_Area" localSheetId="0">'Order History'!$A$2:$K$16</definedName>
    <definedName name="ShipMethod">'Order History'!$AC$2:$AC$8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6" i="1" l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D17" i="1"/>
  <c r="I66" i="4" l="1"/>
  <c r="C17" i="1"/>
  <c r="M9" i="4" l="1"/>
  <c r="I6" i="4" l="1"/>
  <c r="I26" i="4" l="1"/>
  <c r="C601" i="1" l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D601" i="1" l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B8" i="4" l="1"/>
  <c r="B7" i="4"/>
  <c r="B6" i="4"/>
  <c r="B5" i="4"/>
  <c r="B4" i="4"/>
  <c r="B3" i="4"/>
  <c r="B2" i="4"/>
  <c r="I23" i="4" l="1"/>
  <c r="B23" i="4"/>
  <c r="L22" i="4"/>
  <c r="E22" i="4"/>
  <c r="I3" i="4"/>
  <c r="L2" i="4"/>
  <c r="E182" i="4" l="1"/>
  <c r="L162" i="4"/>
  <c r="E42" i="4"/>
  <c r="I320" i="4"/>
  <c r="B320" i="4"/>
  <c r="I313" i="4"/>
  <c r="B313" i="4"/>
  <c r="I312" i="4"/>
  <c r="B312" i="4"/>
  <c r="I310" i="4"/>
  <c r="B310" i="4"/>
  <c r="M309" i="4"/>
  <c r="K309" i="4"/>
  <c r="I309" i="4"/>
  <c r="F309" i="4"/>
  <c r="D309" i="4"/>
  <c r="B309" i="4"/>
  <c r="I308" i="4"/>
  <c r="B308" i="4"/>
  <c r="I307" i="4"/>
  <c r="B307" i="4"/>
  <c r="I305" i="4"/>
  <c r="B305" i="4"/>
  <c r="I302" i="4"/>
  <c r="B302" i="4"/>
  <c r="I300" i="4"/>
  <c r="B300" i="4"/>
  <c r="I293" i="4"/>
  <c r="B293" i="4"/>
  <c r="I292" i="4"/>
  <c r="B292" i="4"/>
  <c r="I290" i="4"/>
  <c r="B290" i="4"/>
  <c r="M289" i="4"/>
  <c r="K289" i="4"/>
  <c r="I289" i="4"/>
  <c r="F289" i="4"/>
  <c r="D289" i="4"/>
  <c r="B289" i="4"/>
  <c r="I288" i="4"/>
  <c r="B288" i="4"/>
  <c r="I287" i="4"/>
  <c r="B287" i="4"/>
  <c r="I285" i="4"/>
  <c r="B285" i="4"/>
  <c r="I282" i="4"/>
  <c r="B282" i="4"/>
  <c r="I280" i="4"/>
  <c r="B280" i="4"/>
  <c r="I273" i="4"/>
  <c r="B273" i="4"/>
  <c r="I272" i="4"/>
  <c r="B272" i="4"/>
  <c r="I270" i="4"/>
  <c r="B270" i="4"/>
  <c r="M269" i="4"/>
  <c r="K269" i="4"/>
  <c r="I269" i="4"/>
  <c r="F269" i="4"/>
  <c r="D269" i="4"/>
  <c r="B269" i="4"/>
  <c r="I268" i="4"/>
  <c r="B268" i="4"/>
  <c r="I267" i="4"/>
  <c r="B267" i="4"/>
  <c r="I265" i="4"/>
  <c r="B265" i="4"/>
  <c r="I262" i="4"/>
  <c r="B262" i="4"/>
  <c r="I260" i="4"/>
  <c r="B260" i="4"/>
  <c r="I253" i="4"/>
  <c r="B253" i="4"/>
  <c r="I252" i="4"/>
  <c r="B252" i="4"/>
  <c r="I250" i="4"/>
  <c r="B250" i="4"/>
  <c r="M249" i="4"/>
  <c r="K249" i="4"/>
  <c r="I249" i="4"/>
  <c r="F249" i="4"/>
  <c r="D249" i="4"/>
  <c r="B249" i="4"/>
  <c r="I248" i="4"/>
  <c r="B248" i="4"/>
  <c r="I247" i="4"/>
  <c r="B247" i="4"/>
  <c r="I245" i="4"/>
  <c r="B245" i="4"/>
  <c r="I242" i="4"/>
  <c r="B242" i="4"/>
  <c r="I240" i="4"/>
  <c r="B240" i="4"/>
  <c r="I233" i="4"/>
  <c r="B233" i="4"/>
  <c r="I232" i="4"/>
  <c r="B232" i="4"/>
  <c r="I230" i="4"/>
  <c r="B230" i="4"/>
  <c r="M229" i="4"/>
  <c r="K229" i="4"/>
  <c r="I229" i="4"/>
  <c r="F229" i="4"/>
  <c r="D229" i="4"/>
  <c r="B229" i="4"/>
  <c r="I228" i="4"/>
  <c r="B228" i="4"/>
  <c r="I227" i="4"/>
  <c r="B227" i="4"/>
  <c r="I225" i="4"/>
  <c r="B225" i="4"/>
  <c r="I222" i="4"/>
  <c r="B222" i="4"/>
  <c r="I220" i="4"/>
  <c r="B220" i="4"/>
  <c r="I213" i="4"/>
  <c r="B213" i="4"/>
  <c r="I212" i="4"/>
  <c r="B212" i="4"/>
  <c r="I210" i="4"/>
  <c r="B210" i="4"/>
  <c r="M209" i="4"/>
  <c r="K209" i="4"/>
  <c r="I209" i="4"/>
  <c r="F209" i="4"/>
  <c r="D209" i="4"/>
  <c r="B209" i="4"/>
  <c r="I208" i="4"/>
  <c r="B208" i="4"/>
  <c r="I207" i="4"/>
  <c r="B207" i="4"/>
  <c r="I205" i="4"/>
  <c r="B205" i="4"/>
  <c r="I202" i="4"/>
  <c r="B202" i="4"/>
  <c r="I200" i="4"/>
  <c r="B200" i="4"/>
  <c r="I193" i="4"/>
  <c r="B193" i="4"/>
  <c r="I192" i="4"/>
  <c r="B192" i="4"/>
  <c r="I190" i="4"/>
  <c r="B190" i="4"/>
  <c r="M189" i="4"/>
  <c r="K189" i="4"/>
  <c r="I189" i="4"/>
  <c r="F189" i="4"/>
  <c r="D189" i="4"/>
  <c r="B189" i="4"/>
  <c r="I188" i="4"/>
  <c r="B188" i="4"/>
  <c r="I187" i="4"/>
  <c r="B187" i="4"/>
  <c r="I185" i="4"/>
  <c r="B185" i="4"/>
  <c r="I182" i="4"/>
  <c r="B182" i="4"/>
  <c r="I180" i="4"/>
  <c r="B180" i="4"/>
  <c r="I173" i="4"/>
  <c r="B173" i="4"/>
  <c r="I172" i="4"/>
  <c r="B172" i="4"/>
  <c r="I170" i="4"/>
  <c r="B170" i="4"/>
  <c r="M169" i="4"/>
  <c r="K169" i="4"/>
  <c r="I169" i="4"/>
  <c r="F169" i="4"/>
  <c r="D169" i="4"/>
  <c r="B169" i="4"/>
  <c r="I168" i="4"/>
  <c r="B168" i="4"/>
  <c r="I167" i="4"/>
  <c r="B167" i="4"/>
  <c r="I165" i="4"/>
  <c r="B165" i="4"/>
  <c r="I162" i="4"/>
  <c r="B162" i="4"/>
  <c r="I160" i="4"/>
  <c r="B160" i="4"/>
  <c r="I153" i="4"/>
  <c r="B153" i="4"/>
  <c r="I152" i="4"/>
  <c r="B152" i="4"/>
  <c r="I150" i="4"/>
  <c r="B150" i="4"/>
  <c r="M149" i="4"/>
  <c r="K149" i="4"/>
  <c r="I149" i="4"/>
  <c r="F149" i="4"/>
  <c r="D149" i="4"/>
  <c r="B149" i="4"/>
  <c r="I148" i="4"/>
  <c r="B148" i="4"/>
  <c r="I147" i="4"/>
  <c r="B147" i="4"/>
  <c r="I145" i="4"/>
  <c r="B145" i="4"/>
  <c r="I142" i="4"/>
  <c r="B142" i="4"/>
  <c r="I140" i="4"/>
  <c r="B140" i="4"/>
  <c r="I133" i="4"/>
  <c r="B133" i="4"/>
  <c r="I132" i="4"/>
  <c r="B132" i="4"/>
  <c r="I130" i="4"/>
  <c r="B130" i="4"/>
  <c r="M129" i="4"/>
  <c r="K129" i="4"/>
  <c r="I129" i="4"/>
  <c r="F129" i="4"/>
  <c r="D129" i="4"/>
  <c r="B129" i="4"/>
  <c r="I128" i="4"/>
  <c r="B128" i="4"/>
  <c r="I127" i="4"/>
  <c r="B127" i="4"/>
  <c r="I125" i="4"/>
  <c r="B125" i="4"/>
  <c r="I122" i="4"/>
  <c r="B122" i="4"/>
  <c r="I120" i="4"/>
  <c r="B120" i="4"/>
  <c r="I113" i="4"/>
  <c r="B113" i="4"/>
  <c r="I112" i="4"/>
  <c r="B112" i="4"/>
  <c r="I110" i="4"/>
  <c r="B110" i="4"/>
  <c r="M109" i="4"/>
  <c r="K109" i="4"/>
  <c r="I109" i="4"/>
  <c r="F109" i="4"/>
  <c r="D109" i="4"/>
  <c r="B109" i="4"/>
  <c r="I108" i="4"/>
  <c r="B108" i="4"/>
  <c r="I107" i="4"/>
  <c r="B107" i="4"/>
  <c r="I105" i="4"/>
  <c r="B105" i="4"/>
  <c r="I102" i="4"/>
  <c r="B102" i="4"/>
  <c r="I100" i="4"/>
  <c r="B100" i="4"/>
  <c r="I93" i="4"/>
  <c r="B93" i="4"/>
  <c r="I92" i="4"/>
  <c r="B92" i="4"/>
  <c r="I90" i="4"/>
  <c r="B90" i="4"/>
  <c r="M89" i="4"/>
  <c r="K89" i="4"/>
  <c r="I89" i="4"/>
  <c r="F89" i="4"/>
  <c r="D89" i="4"/>
  <c r="B89" i="4"/>
  <c r="I88" i="4"/>
  <c r="B88" i="4"/>
  <c r="I87" i="4"/>
  <c r="B87" i="4"/>
  <c r="I85" i="4"/>
  <c r="B85" i="4"/>
  <c r="I82" i="4"/>
  <c r="B82" i="4"/>
  <c r="I80" i="4"/>
  <c r="B80" i="4"/>
  <c r="I73" i="4"/>
  <c r="B73" i="4"/>
  <c r="I72" i="4"/>
  <c r="B72" i="4"/>
  <c r="I70" i="4"/>
  <c r="B70" i="4"/>
  <c r="M69" i="4"/>
  <c r="K69" i="4"/>
  <c r="I69" i="4"/>
  <c r="F69" i="4"/>
  <c r="D69" i="4"/>
  <c r="B69" i="4"/>
  <c r="I68" i="4"/>
  <c r="B68" i="4"/>
  <c r="I67" i="4"/>
  <c r="B67" i="4"/>
  <c r="I65" i="4"/>
  <c r="B65" i="4"/>
  <c r="I62" i="4"/>
  <c r="B62" i="4"/>
  <c r="I60" i="4"/>
  <c r="B60" i="4"/>
  <c r="I53" i="4"/>
  <c r="B53" i="4"/>
  <c r="I52" i="4"/>
  <c r="B52" i="4"/>
  <c r="I50" i="4"/>
  <c r="B50" i="4"/>
  <c r="M49" i="4"/>
  <c r="K49" i="4"/>
  <c r="I49" i="4"/>
  <c r="F49" i="4"/>
  <c r="D49" i="4"/>
  <c r="B49" i="4"/>
  <c r="I48" i="4"/>
  <c r="B48" i="4"/>
  <c r="I47" i="4"/>
  <c r="B47" i="4"/>
  <c r="I45" i="4"/>
  <c r="B45" i="4"/>
  <c r="I42" i="4"/>
  <c r="B42" i="4"/>
  <c r="I40" i="4"/>
  <c r="B40" i="4"/>
  <c r="I33" i="4"/>
  <c r="B33" i="4"/>
  <c r="I32" i="4"/>
  <c r="B32" i="4"/>
  <c r="I30" i="4"/>
  <c r="M29" i="4"/>
  <c r="K29" i="4"/>
  <c r="I29" i="4"/>
  <c r="I28" i="4"/>
  <c r="I27" i="4"/>
  <c r="I25" i="4"/>
  <c r="I22" i="4"/>
  <c r="I20" i="4"/>
  <c r="B30" i="4"/>
  <c r="F29" i="4"/>
  <c r="D29" i="4"/>
  <c r="B29" i="4"/>
  <c r="B28" i="4"/>
  <c r="B27" i="4"/>
  <c r="I12" i="4"/>
  <c r="I10" i="4"/>
  <c r="K9" i="4"/>
  <c r="I5" i="4"/>
  <c r="L182" i="4" l="1"/>
  <c r="L42" i="4"/>
  <c r="B43" i="4"/>
  <c r="I9" i="4"/>
  <c r="I7" i="4"/>
  <c r="I2" i="4"/>
  <c r="B25" i="4"/>
  <c r="E202" i="4" l="1"/>
  <c r="E62" i="4"/>
  <c r="I43" i="4"/>
  <c r="I306" i="4"/>
  <c r="B306" i="4"/>
  <c r="I286" i="4"/>
  <c r="B286" i="4"/>
  <c r="I266" i="4"/>
  <c r="B266" i="4"/>
  <c r="I246" i="4"/>
  <c r="B246" i="4"/>
  <c r="I226" i="4"/>
  <c r="B226" i="4"/>
  <c r="I206" i="4"/>
  <c r="B206" i="4"/>
  <c r="I186" i="4"/>
  <c r="B186" i="4"/>
  <c r="I166" i="4"/>
  <c r="B166" i="4"/>
  <c r="I146" i="4"/>
  <c r="B146" i="4"/>
  <c r="I126" i="4"/>
  <c r="B126" i="4"/>
  <c r="I106" i="4"/>
  <c r="B106" i="4"/>
  <c r="I86" i="4"/>
  <c r="B86" i="4"/>
  <c r="B66" i="4"/>
  <c r="I46" i="4"/>
  <c r="B46" i="4"/>
  <c r="B26" i="4"/>
  <c r="I8" i="4"/>
  <c r="B22" i="4"/>
  <c r="L202" i="4" l="1"/>
  <c r="L62" i="4"/>
  <c r="B63" i="4"/>
  <c r="AO994" i="1"/>
  <c r="AO993" i="1"/>
  <c r="AO992" i="1"/>
  <c r="AO991" i="1"/>
  <c r="AO990" i="1"/>
  <c r="AO989" i="1"/>
  <c r="AO988" i="1"/>
  <c r="AO987" i="1"/>
  <c r="AO986" i="1"/>
  <c r="AO985" i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O972" i="1"/>
  <c r="AO971" i="1"/>
  <c r="AO970" i="1"/>
  <c r="AO969" i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O956" i="1"/>
  <c r="AO955" i="1"/>
  <c r="AO954" i="1"/>
  <c r="AO953" i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O940" i="1"/>
  <c r="AO939" i="1"/>
  <c r="AO938" i="1"/>
  <c r="AO937" i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O924" i="1"/>
  <c r="AO923" i="1"/>
  <c r="AO922" i="1"/>
  <c r="AO921" i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O908" i="1"/>
  <c r="AO907" i="1"/>
  <c r="AO906" i="1"/>
  <c r="AO905" i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O892" i="1"/>
  <c r="AO891" i="1"/>
  <c r="AO890" i="1"/>
  <c r="AO889" i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O876" i="1"/>
  <c r="AO875" i="1"/>
  <c r="AO874" i="1"/>
  <c r="AO873" i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O860" i="1"/>
  <c r="AO859" i="1"/>
  <c r="AO858" i="1"/>
  <c r="AO857" i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O844" i="1"/>
  <c r="AO843" i="1"/>
  <c r="AO842" i="1"/>
  <c r="AO841" i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O828" i="1"/>
  <c r="AO827" i="1"/>
  <c r="AO826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AO745" i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O732" i="1"/>
  <c r="AO731" i="1"/>
  <c r="AO730" i="1"/>
  <c r="AO729" i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O716" i="1"/>
  <c r="AO715" i="1"/>
  <c r="AO714" i="1"/>
  <c r="AO713" i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O700" i="1"/>
  <c r="AO699" i="1"/>
  <c r="AO698" i="1"/>
  <c r="AO697" i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O684" i="1"/>
  <c r="AO683" i="1"/>
  <c r="AO682" i="1"/>
  <c r="AO681" i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O668" i="1"/>
  <c r="AO667" i="1"/>
  <c r="AO666" i="1"/>
  <c r="AO665" i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O652" i="1"/>
  <c r="AO651" i="1"/>
  <c r="AO650" i="1"/>
  <c r="AO649" i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O636" i="1"/>
  <c r="AO635" i="1"/>
  <c r="AO634" i="1"/>
  <c r="AO633" i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O620" i="1"/>
  <c r="AO619" i="1"/>
  <c r="AO618" i="1"/>
  <c r="AO617" i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O604" i="1"/>
  <c r="AO603" i="1"/>
  <c r="AO602" i="1"/>
  <c r="AO601" i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O588" i="1"/>
  <c r="AO587" i="1"/>
  <c r="AO586" i="1"/>
  <c r="AO585" i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O572" i="1"/>
  <c r="AO571" i="1"/>
  <c r="AO570" i="1"/>
  <c r="AO569" i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O556" i="1"/>
  <c r="AO555" i="1"/>
  <c r="AO554" i="1"/>
  <c r="AO553" i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O540" i="1"/>
  <c r="AO539" i="1"/>
  <c r="AO538" i="1"/>
  <c r="AO537" i="1"/>
  <c r="AO536" i="1"/>
  <c r="AO535" i="1"/>
  <c r="AO534" i="1"/>
  <c r="AO533" i="1"/>
  <c r="AO532" i="1"/>
  <c r="AO531" i="1"/>
  <c r="AO530" i="1"/>
  <c r="AO529" i="1"/>
  <c r="AO528" i="1"/>
  <c r="AO527" i="1"/>
  <c r="E222" i="4" l="1"/>
  <c r="E82" i="4"/>
  <c r="I63" i="4"/>
  <c r="L222" i="4" l="1"/>
  <c r="L82" i="4"/>
  <c r="B83" i="4"/>
  <c r="E242" i="4" l="1"/>
  <c r="E102" i="4"/>
  <c r="I83" i="4"/>
  <c r="L242" i="4" l="1"/>
  <c r="L102" i="4"/>
  <c r="B103" i="4"/>
  <c r="E262" i="4" l="1"/>
  <c r="E122" i="4"/>
  <c r="I103" i="4"/>
  <c r="L262" i="4" l="1"/>
  <c r="L122" i="4"/>
  <c r="B123" i="4"/>
  <c r="E282" i="4" l="1"/>
  <c r="E142" i="4"/>
  <c r="I123" i="4"/>
  <c r="L282" i="4" l="1"/>
  <c r="L142" i="4"/>
  <c r="E162" i="4"/>
  <c r="B143" i="4"/>
  <c r="E302" i="4" l="1"/>
  <c r="I143" i="4"/>
  <c r="L302" i="4" l="1"/>
  <c r="B163" i="4"/>
  <c r="I163" i="4" l="1"/>
  <c r="B183" i="4" l="1"/>
  <c r="I183" i="4" l="1"/>
  <c r="B203" i="4" l="1"/>
  <c r="I203" i="4" l="1"/>
  <c r="B223" i="4" l="1"/>
  <c r="I223" i="4" l="1"/>
  <c r="B243" i="4" l="1"/>
  <c r="I243" i="4" l="1"/>
  <c r="B263" i="4" l="1"/>
  <c r="I263" i="4" l="1"/>
  <c r="B283" i="4" l="1"/>
  <c r="I283" i="4" l="1"/>
  <c r="B303" i="4" l="1"/>
  <c r="I303" i="4"/>
  <c r="I13" i="4"/>
</calcChain>
</file>

<file path=xl/sharedStrings.xml><?xml version="1.0" encoding="utf-8"?>
<sst xmlns="http://schemas.openxmlformats.org/spreadsheetml/2006/main" count="811" uniqueCount="354">
  <si>
    <t>FHM - Ground HOME</t>
  </si>
  <si>
    <t>Column1</t>
  </si>
  <si>
    <t>Delivery ASAP</t>
  </si>
  <si>
    <t>FBU - Ground BUSINESS</t>
  </si>
  <si>
    <t>FE3 - Express 3-day</t>
  </si>
  <si>
    <t>FE2 - Express 2-day</t>
  </si>
  <si>
    <t>FEO - Express Standard Overnight</t>
  </si>
  <si>
    <t>FEP - Express Priority Overnight</t>
  </si>
  <si>
    <t>*Van delivery only in Northern NJ, must be  10 or more baskets going to one location.</t>
  </si>
  <si>
    <t>SKU #</t>
  </si>
  <si>
    <t>Qty</t>
  </si>
  <si>
    <t xml:space="preserve">Basket Name </t>
  </si>
  <si>
    <t>Name</t>
  </si>
  <si>
    <t xml:space="preserve">Company </t>
  </si>
  <si>
    <t>Street Address</t>
  </si>
  <si>
    <t>Apt/Ste/Floor</t>
  </si>
  <si>
    <t>City</t>
  </si>
  <si>
    <t>State</t>
  </si>
  <si>
    <t>Zip Code</t>
  </si>
  <si>
    <t>Phone #</t>
  </si>
  <si>
    <t>Requested Delivery Date</t>
  </si>
  <si>
    <t>Shipping Method *</t>
  </si>
  <si>
    <t>Capa</t>
  </si>
  <si>
    <t>top</t>
  </si>
  <si>
    <t xml:space="preserve">jstowers@srrisk.com                                                        </t>
  </si>
  <si>
    <t>Line</t>
  </si>
  <si>
    <t>Capalbo's Gift Baskets</t>
  </si>
  <si>
    <t>Credit Card Authorization Form:</t>
  </si>
  <si>
    <t>Email to: holidayorders@goodygiftbasket.com</t>
  </si>
  <si>
    <t>or</t>
  </si>
  <si>
    <t>Fax to: (973) 542-7505</t>
  </si>
  <si>
    <t xml:space="preserve">I,                 </t>
  </si>
  <si>
    <t>,</t>
  </si>
  <si>
    <t>an employee of</t>
  </si>
  <si>
    <t xml:space="preserve">      print or type cardholder's name</t>
  </si>
  <si>
    <t xml:space="preserve">do hereby authorize </t>
  </si>
  <si>
    <t>print or type company's name (if applicable)</t>
  </si>
  <si>
    <t xml:space="preserve">Capalbo's on this date of </t>
  </si>
  <si>
    <t>/</t>
  </si>
  <si>
    <t>to charge my credit card for my attached order.</t>
  </si>
  <si>
    <t>The charge may be an amount up to USD $</t>
  </si>
  <si>
    <t>.</t>
  </si>
  <si>
    <t>(optional)</t>
  </si>
  <si>
    <t>Please note: the charge may appear on your credit card as M&amp;M Wines Corp. dba Capalbo's.</t>
  </si>
  <si>
    <t>Please mark the applicable credit card company:</t>
  </si>
  <si>
    <t>Amercian Express</t>
  </si>
  <si>
    <t xml:space="preserve">Visa </t>
  </si>
  <si>
    <t>MasterCard</t>
  </si>
  <si>
    <t>Discover</t>
  </si>
  <si>
    <t>Billing Address</t>
  </si>
  <si>
    <t>Credit Card Number</t>
  </si>
  <si>
    <t>Card Expiration Date</t>
  </si>
  <si>
    <t>Security Code*</t>
  </si>
  <si>
    <t xml:space="preserve"> </t>
  </si>
  <si>
    <t>Telephone number</t>
  </si>
  <si>
    <t>Cardholder's Authorized Signature</t>
  </si>
  <si>
    <t xml:space="preserve">*For Visa, Mastercard &amp; Discover, this is a 3-digit code on the signature panel on the back </t>
  </si>
  <si>
    <t>of your card. For Amex, this is a 4-digit code on the front of the card, immediately above the</t>
  </si>
  <si>
    <t>credit card number.</t>
  </si>
  <si>
    <t>COMPANY USE ONLY:</t>
  </si>
  <si>
    <t>CHARGED:</t>
  </si>
  <si>
    <t>ORDER #:</t>
  </si>
  <si>
    <t>DATE:</t>
  </si>
  <si>
    <t>Taste of the Old Country Italian Wines &amp; Antipasto Double Decker Gift Box</t>
  </si>
  <si>
    <t>Italian Wine, Fruit, Cheese &amp; Gourmet Double Decker Gift Box</t>
  </si>
  <si>
    <t>Amazing Antipasto Gift Box</t>
  </si>
  <si>
    <t>614-KP</t>
  </si>
  <si>
    <t>615-KP</t>
  </si>
  <si>
    <t>616-KP</t>
  </si>
  <si>
    <t>617-KP</t>
  </si>
  <si>
    <t>618-KP</t>
  </si>
  <si>
    <t>906-KD</t>
  </si>
  <si>
    <t>920-KD</t>
  </si>
  <si>
    <t>948-KD</t>
  </si>
  <si>
    <t>973-KD</t>
  </si>
  <si>
    <t>Irresistible Bakery Basket</t>
  </si>
  <si>
    <t>Billing Info</t>
  </si>
  <si>
    <t>LINE 1</t>
  </si>
  <si>
    <t>Customer Name</t>
  </si>
  <si>
    <t>Sku</t>
  </si>
  <si>
    <t>Company</t>
  </si>
  <si>
    <t>Description</t>
  </si>
  <si>
    <t>Address</t>
  </si>
  <si>
    <t>City, State</t>
  </si>
  <si>
    <t>Phone</t>
  </si>
  <si>
    <t>Email</t>
  </si>
  <si>
    <t>Address 2</t>
  </si>
  <si>
    <t>Zip</t>
  </si>
  <si>
    <t>Req Delivery</t>
  </si>
  <si>
    <t>GM 1</t>
  </si>
  <si>
    <t>Notes</t>
  </si>
  <si>
    <t>Via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</si>
  <si>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</si>
  <si>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</si>
  <si>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</si>
  <si>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</si>
  <si>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</si>
  <si>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</si>
  <si>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</si>
  <si>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</si>
  <si>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</si>
  <si>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</si>
  <si>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</si>
  <si>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</si>
  <si>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</si>
  <si>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</si>
  <si>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</si>
  <si>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</si>
  <si>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</si>
  <si>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LINE 19</t>
  </si>
  <si>
    <t>LINE 20</t>
  </si>
  <si>
    <t>LINE 21</t>
  </si>
  <si>
    <t>LINE 22</t>
  </si>
  <si>
    <t>LINE 23</t>
  </si>
  <si>
    <t>LINE 24</t>
  </si>
  <si>
    <t>LINE 25</t>
  </si>
  <si>
    <t>LINE 26</t>
  </si>
  <si>
    <t>LINE 27</t>
  </si>
  <si>
    <t>LINE 28</t>
  </si>
  <si>
    <t>LINE 29</t>
  </si>
  <si>
    <t>LINE 30</t>
  </si>
  <si>
    <t>LINE 31</t>
  </si>
  <si>
    <t xml:space="preserve">Customer ID </t>
  </si>
  <si>
    <t>Cardholder  Name*</t>
  </si>
  <si>
    <t>Billing Address*</t>
  </si>
  <si>
    <t>City, State*</t>
  </si>
  <si>
    <t>Zip Code*</t>
  </si>
  <si>
    <t>Phone*</t>
  </si>
  <si>
    <t>Email*</t>
  </si>
  <si>
    <t>Wine Duo &amp; Charcuterie Gift Box</t>
  </si>
  <si>
    <t>Mangia Con Gusto Italian White Wine &amp; Antipasto Gift Box</t>
  </si>
  <si>
    <t xml:space="preserve">   Gift Card Message </t>
  </si>
  <si>
    <t>fgdfg</t>
  </si>
  <si>
    <t>dgg</t>
  </si>
  <si>
    <t>Silver Oak Duo Wine Gift Basket</t>
  </si>
  <si>
    <t>White Wine &amp; Snax Gift Box</t>
  </si>
  <si>
    <t>Red Wine &amp; Snax Gift Box</t>
  </si>
  <si>
    <t>Buona Vita Italian Vino &amp; Antipasto Gift Box</t>
  </si>
  <si>
    <t>King's Ransom Red Wine, Fruit &amp; Gourmet Gift Basket</t>
  </si>
  <si>
    <t>Fruitful Feast Gift Box</t>
  </si>
  <si>
    <t>Bakery Basket</t>
  </si>
  <si>
    <r>
      <t xml:space="preserve"> 4. List each recipient on a separate line, including gift message. </t>
    </r>
    <r>
      <rPr>
        <b/>
        <sz val="12"/>
        <rFont val="Calibri Light"/>
        <family val="2"/>
        <scheme val="major"/>
      </rPr>
      <t>Some corporate recipients may be working remotely. If so, please provide their home or alternate work</t>
    </r>
    <r>
      <rPr>
        <sz val="12"/>
        <rFont val="Calibri Light"/>
        <family val="1"/>
        <scheme val="major"/>
      </rPr>
      <t xml:space="preserve"> </t>
    </r>
    <r>
      <rPr>
        <b/>
        <sz val="12"/>
        <rFont val="Calibri Light"/>
        <family val="2"/>
        <scheme val="major"/>
      </rPr>
      <t>address.</t>
    </r>
  </si>
  <si>
    <t xml:space="preserve"> 5. Only enter the 'Company' field if shipping to a business.</t>
  </si>
  <si>
    <t xml:space="preserve"> 6. Email completed spreadsheet to sales@CapalbosOnline.com and include your phone number in the email.</t>
  </si>
  <si>
    <r>
      <t xml:space="preserve"> 7. Print the Credit Card Authorization Form from tab below, fill out, sign and email it back to us with your order as an attachment.  </t>
    </r>
    <r>
      <rPr>
        <sz val="12"/>
        <rFont val="Calibri Light"/>
        <family val="2"/>
        <scheme val="major"/>
      </rPr>
      <t>Credit Card authorization may also be faxed to 973-542-7505.</t>
    </r>
  </si>
  <si>
    <t xml:space="preserve"> 8. We cannot ship to a PO Box or APO. Street Address must be provided.</t>
  </si>
  <si>
    <t xml:space="preserve"> 9. We cannot ship fruit to California due to state restrictions.</t>
  </si>
  <si>
    <r>
      <t xml:space="preserve"> 11. Due to anticipated FedEx delivery delays, </t>
    </r>
    <r>
      <rPr>
        <b/>
        <sz val="12"/>
        <rFont val="Calibri Light"/>
        <family val="2"/>
        <scheme val="major"/>
      </rPr>
      <t>please choose a delivery date which is several days earlier than you want it to arrive</t>
    </r>
    <r>
      <rPr>
        <sz val="12"/>
        <rFont val="Calibri Light"/>
        <family val="1"/>
        <scheme val="major"/>
      </rPr>
      <t>.</t>
    </r>
  </si>
  <si>
    <t xml:space="preserve"> 12. Discounts and promotions cannot be combined.</t>
  </si>
  <si>
    <t>Billing Information   *Required</t>
  </si>
  <si>
    <t xml:space="preserve"> 2. Complete billing information to the left.</t>
  </si>
  <si>
    <t xml:space="preserve"> 3. To begin ordering, enter SKU number; basket name and price will automatically populate.</t>
  </si>
  <si>
    <t>Cucina Italiana Wine Gift Box</t>
  </si>
  <si>
    <t>Triple Taste of Italy Wine &amp; Gourmet Double Decker Gift Box</t>
  </si>
  <si>
    <t>Showstopper Fruit &amp; Gourmet Gift Box</t>
  </si>
  <si>
    <t>Fruit &amp; Cheese Snacker's Gift Box</t>
  </si>
  <si>
    <t>Sweet Tooth Bakery Box</t>
  </si>
  <si>
    <t>Stag's Leap and Jordan Cabernet Red Wine Duo</t>
  </si>
  <si>
    <t>Stag's Leap Artemis Cab Sauv &amp; Truffles Gift Basket</t>
  </si>
  <si>
    <t>Cristal Champagne &amp; Handmade Truffles Gift Basket</t>
  </si>
  <si>
    <t>Krug &amp; Dom Pérignon Champagne Collection</t>
  </si>
  <si>
    <t>Mondavi Napa Cabernet &amp; Truffles Gift Box</t>
  </si>
  <si>
    <t>Bubbly and Brie Champagne Gift Box</t>
  </si>
  <si>
    <t>Champagne &amp; Truffles Gift Box</t>
  </si>
  <si>
    <t>Prosecco &amp; Pears Gift Box</t>
  </si>
  <si>
    <t>The Critic Napa Cabernet &amp; Julia James Chardonnay Wine &amp; Artisanal Food Gift Basket</t>
  </si>
  <si>
    <t>Splendid Sugar Free &amp; Fresh Fruit Gift Basket</t>
  </si>
  <si>
    <t>Sorry For Your Loss Sympathy Gift Basket</t>
  </si>
  <si>
    <t>Deepest Sympathy Gift Basket</t>
  </si>
  <si>
    <t>Much Appreciated Red Wine Gift Basket</t>
  </si>
  <si>
    <t>414-KD</t>
  </si>
  <si>
    <t>Herzog Special Reserve Wine Duo</t>
  </si>
  <si>
    <t>416-KD</t>
  </si>
  <si>
    <t>605-KD</t>
  </si>
  <si>
    <t>Thoughts &amp; Prayers Kosher Shiva Fruit Gift Basket</t>
  </si>
  <si>
    <t>612-KP</t>
  </si>
  <si>
    <t>Heartfelt Condolences All Fruit Shiva Basket</t>
  </si>
  <si>
    <t>699-KD</t>
  </si>
  <si>
    <t>Masada Fruit &amp; Kosher Food Gift Basket</t>
  </si>
  <si>
    <t>803-KD</t>
  </si>
  <si>
    <t>832-KP</t>
  </si>
  <si>
    <t>Fruit N' Honey Gift Basket</t>
  </si>
  <si>
    <t>892-KP</t>
  </si>
  <si>
    <t>895-KP</t>
  </si>
  <si>
    <t>956-KD</t>
  </si>
  <si>
    <t>Thanks a Million Gourmet Goodies Gift Box</t>
  </si>
  <si>
    <t xml:space="preserve"> Price</t>
  </si>
  <si>
    <t>Moët &amp; Chandon Champagne Gift Basket</t>
  </si>
  <si>
    <t>Pinot Noir Duo Wine Gift Basket</t>
  </si>
  <si>
    <t>Silver Oak Napa Cab Sauv &amp; Truffles Gift Basket</t>
  </si>
  <si>
    <t>Dom Pérignon &amp; Truffles Champagne Gift Basket</t>
  </si>
  <si>
    <t>California Wine Quartet Gift Basket</t>
  </si>
  <si>
    <t>Mondavi White Wine Trio</t>
  </si>
  <si>
    <t>Krug &amp; Truffles Champagne Gift Basket</t>
  </si>
  <si>
    <t>Good Cheer Red Wine Gift Basket</t>
  </si>
  <si>
    <t>Good Cheer White Wine Gift Basket</t>
  </si>
  <si>
    <t>Holly Jolly Red &amp; White Wine Duo Gift Basket</t>
  </si>
  <si>
    <t>Cabernet &amp; Chocolate Gift Basket</t>
  </si>
  <si>
    <t>Silver Oak Alexander Valley Cab Sauv &amp; Chocolates Gift Basket</t>
  </si>
  <si>
    <t>California Duo Wine Gift Box</t>
  </si>
  <si>
    <t>Italian Duo Wine Gift Box</t>
  </si>
  <si>
    <t>Great Graduate Champagne Gift Box</t>
  </si>
  <si>
    <t>Chardonnay &amp; Chocolate Gift Basket</t>
  </si>
  <si>
    <t>Wines Of The World Gift Basket</t>
  </si>
  <si>
    <t>California Red Wine Trio Gift Basket</t>
  </si>
  <si>
    <t>Taste of Tuscany Italian Wine Gift Basket</t>
  </si>
  <si>
    <t>Veuve Clicquot Champagne Gift Basket</t>
  </si>
  <si>
    <t>Wine Lover's Collection Gift Basket</t>
  </si>
  <si>
    <t>Giant Statement Wine Gift Basket</t>
  </si>
  <si>
    <t>Trafalgar Square Fruit &amp; Wine Gift Basket</t>
  </si>
  <si>
    <t>Red Wine, Cheese &amp; Crackers Classic Collection Gift Box</t>
  </si>
  <si>
    <t>White Wine, Cheese &amp; Crackers Classic Collection Gift Box</t>
  </si>
  <si>
    <t>Opus One Overture &amp; Truffles Wine Gift Box</t>
  </si>
  <si>
    <t>In Good Taste Wine, Cheese &amp; Fruit Gift Basket</t>
  </si>
  <si>
    <t>Festa Italiana Chianti &amp; Fruit Gift Basket</t>
  </si>
  <si>
    <t>Bella Italia Vino Wine Gift Basket</t>
  </si>
  <si>
    <t>Italian Pride Of The Farm Fruit Gift Box</t>
  </si>
  <si>
    <t>Garden Fresh Fruit Gift Basket</t>
  </si>
  <si>
    <t>Cheese &amp; Crackers Classic Collection Gift Box</t>
  </si>
  <si>
    <t>Fruit &amp; Cheese Deluxe Gift Basket</t>
  </si>
  <si>
    <t>Talk of the Town Fruit Gift Basket</t>
  </si>
  <si>
    <t>Fruit &amp; Cheese Bonanza Double Decker Gift Box</t>
  </si>
  <si>
    <t>Firenze Fruit Gift Basket</t>
  </si>
  <si>
    <t>CEO Fruit Gift Basket</t>
  </si>
  <si>
    <t>Fruit &amp; Cheese Spectacular Gift Basket</t>
  </si>
  <si>
    <t>Fifth Avenue Fruit Gift Basket</t>
  </si>
  <si>
    <t>Italian Treasures Fruit Gift Basket</t>
  </si>
  <si>
    <t>Sutton Place Fruit Gift Basket</t>
  </si>
  <si>
    <t>Lambertz Exquisite Cookie Gift Tin</t>
  </si>
  <si>
    <t>Winter Wonderland Gourmet Gift Basket</t>
  </si>
  <si>
    <t>Snacks &amp; Sweets Gourmet Gift Box</t>
  </si>
  <si>
    <t>Holiday Cheer Gift Basket</t>
  </si>
  <si>
    <t>Sweet Harmony Gourmet Gift Basket</t>
  </si>
  <si>
    <t>Bon Vivant Gourmet Gift Basket</t>
  </si>
  <si>
    <t>Italian Temptations Gourmet Gift Basket</t>
  </si>
  <si>
    <t>Imperial Gourmet Gift Basket</t>
  </si>
  <si>
    <t>Beacon Hill Gourmet Gift Basket</t>
  </si>
  <si>
    <t>All Fruit Extravaganza Gift Basket</t>
  </si>
  <si>
    <t>Fancy Fruit Gift Basket</t>
  </si>
  <si>
    <t>Simply Fruit Gift Basket</t>
  </si>
  <si>
    <t>Fruit Lover's Delight Gift Basket</t>
  </si>
  <si>
    <t>688-KD</t>
  </si>
  <si>
    <t>767-KD</t>
  </si>
  <si>
    <t>Super Snacker's Gourmet Gift Box</t>
  </si>
  <si>
    <t xml:space="preserve"> 10. We cannot ship alcohol to: AZ, IN, KY, MI, MS, ND, TN or UT due to state restrictions. Baskets containing alcohol must be signed for by an adult over 21.</t>
  </si>
  <si>
    <r>
      <t xml:space="preserve"> 1. </t>
    </r>
    <r>
      <rPr>
        <b/>
        <sz val="12"/>
        <color theme="1"/>
        <rFont val="Calibri Light"/>
        <family val="2"/>
        <scheme val="major"/>
      </rPr>
      <t>For 8 or more orders</t>
    </r>
    <r>
      <rPr>
        <sz val="12"/>
        <color theme="1"/>
        <rFont val="Calibri Light"/>
        <family val="2"/>
        <scheme val="major"/>
      </rPr>
      <t>. If you have fewer than that, please enter your order online or call us at (973) 667-6262.</t>
    </r>
  </si>
  <si>
    <t xml:space="preserve"> 13. If you have questions or need help, please call our Corporate Orders Department at (973) 667-6262.</t>
  </si>
  <si>
    <r>
      <t xml:space="preserve"> 14. </t>
    </r>
    <r>
      <rPr>
        <b/>
        <sz val="12"/>
        <color theme="1"/>
        <rFont val="Calibri Light"/>
        <family val="2"/>
        <scheme val="major"/>
      </rPr>
      <t xml:space="preserve">Again, this spreadsheet is for 8 or more orders. </t>
    </r>
    <r>
      <rPr>
        <sz val="12"/>
        <color theme="1"/>
        <rFont val="Calibri Light"/>
        <family val="2"/>
        <scheme val="major"/>
      </rPr>
      <t>If you have fewer than that, please enter your order online or call us at (973) 667-6262.</t>
    </r>
  </si>
  <si>
    <t xml:space="preserve">                                                                                                                                                    350 Allwood Rd Clifton, NJ 07012                                                                                    Call: 973-667-6262                                                                                     Email: sales@capalbosonline.com</t>
  </si>
  <si>
    <t>Requested Delivery Week of Dec 23rd</t>
  </si>
  <si>
    <t>Requested Delivery Week of Dec 16th</t>
  </si>
  <si>
    <t>Requested Delivery Week of Dec 9th</t>
  </si>
  <si>
    <t>Requested Delivery Week of Dec 2nd</t>
  </si>
  <si>
    <t>Requested Delivery Week of Jan 6th</t>
  </si>
  <si>
    <t>Requested Delivery Week of Jan 13th</t>
  </si>
  <si>
    <t>Requested Delivery Week of Jan 20th</t>
  </si>
  <si>
    <t>Mondavi Triple Wine Sonoma Gift Basket</t>
  </si>
  <si>
    <t>Stag's Leap and Silver Oak Cabernet Quartet Wine Gift Basket</t>
  </si>
  <si>
    <t>Malbec Treasures Gift Box</t>
  </si>
  <si>
    <t>Opus One &amp; Truffles Wine Gift Box</t>
  </si>
  <si>
    <t>Magnificent Cabernet, Fruit, Cheese &amp; Gourmet Gift Box</t>
  </si>
  <si>
    <t>Holiday Red Wine Gift Basket</t>
  </si>
  <si>
    <t>Holiday White Wine Gift Basket</t>
  </si>
  <si>
    <t>Amazing White Wine Duet Gift Box</t>
  </si>
  <si>
    <t>Juggernaut Duo Wine Gift Box</t>
  </si>
  <si>
    <t>White Christmas Wine Duo Gift Basket</t>
  </si>
  <si>
    <t>New Ruffino Single</t>
  </si>
  <si>
    <t>Charming Chardonnay, Fruit, Cheese &amp; Gourmet</t>
  </si>
  <si>
    <t>Shiloh Red Wine Duo Gift Basket</t>
  </si>
  <si>
    <t>New Critic w chs, brusch, crackers etc (some choc) single bottle</t>
  </si>
  <si>
    <t>Christmas Wonder Wine Quartet Gift Basket</t>
  </si>
  <si>
    <t>DeLoach Classic Charcuterie Tray and Wine Duo Gift</t>
  </si>
  <si>
    <t>Grand Charcuterie Tray and Wine Trio Gift</t>
  </si>
  <si>
    <t xml:space="preserve">NEW 4 Bottle on Tray w chs cracker and brusc </t>
  </si>
  <si>
    <t>Yuletide Treasures Wine Duo Gift Basket</t>
  </si>
  <si>
    <t>Cutting Edge Holiday Wine &amp; Cheese Board Gift</t>
  </si>
  <si>
    <t>Joy To The World Triple Wine Basket</t>
  </si>
  <si>
    <t>Harvest Bounty Fruit Gift Basket</t>
  </si>
  <si>
    <t>Cream of the Crop Fruit Gift Basket (Kosher)</t>
  </si>
  <si>
    <t>Gold Criss Cross 5-Tier Tower Gift Set</t>
  </si>
  <si>
    <t>Silver Snowflakes/Stripes 5-Tier Snack Tower Gift Set</t>
  </si>
  <si>
    <t>Red &amp; White Christmas 6-Box Snack Tower Gift Set</t>
  </si>
  <si>
    <t>Silver Stripes 8-Tier Snack Tower Gift Set</t>
  </si>
  <si>
    <t>Silver Stripes 9-Tier Snack Tower Gift Set</t>
  </si>
  <si>
    <t>Blue Polka Dot 3-Tier Snack Tower Gift Set</t>
  </si>
  <si>
    <t>Giving Thanks Fresh Fruit Gift Basket</t>
  </si>
  <si>
    <t>Fall Bakery Basket</t>
  </si>
  <si>
    <t>Thanksgiving Talk Of The Town Fruit Gift Basket</t>
  </si>
  <si>
    <t>820-KD</t>
  </si>
  <si>
    <t>Hanukkah Super Snackers Gourmet Gift Box</t>
  </si>
  <si>
    <t>824-KD</t>
  </si>
  <si>
    <t>Hanukkah Bakery Gift Basket</t>
  </si>
  <si>
    <t>Cab Sauv &amp; Gourmet Gift Box</t>
  </si>
  <si>
    <t>Sauv Blanc &amp; Gourmet Gift Box</t>
  </si>
  <si>
    <t>Sweetest Sugar Free Gourmet Gift Basket</t>
  </si>
  <si>
    <t>917-KD</t>
  </si>
  <si>
    <t>NEW Breakfast Bakery</t>
  </si>
  <si>
    <t>918-KD</t>
  </si>
  <si>
    <t>NEW Harney Tea Boxes in Silver Magnetic Box</t>
  </si>
  <si>
    <t>919-KD</t>
  </si>
  <si>
    <t>New Harney Tea Tins  in Black Magnetic Box</t>
  </si>
  <si>
    <t>Holiday Snacks Gourmet Gift Box</t>
  </si>
  <si>
    <t>969-KD</t>
  </si>
  <si>
    <t>Happy Birthday Bakery Gift Box</t>
  </si>
  <si>
    <t>Majestic Holiday Gourmet Gift Basket</t>
  </si>
  <si>
    <t>New Italian $150</t>
  </si>
  <si>
    <t>Glad Tidings Gourmet Gift Basket</t>
  </si>
  <si>
    <t>Gourmet Treasures Gift Basket</t>
  </si>
  <si>
    <t>Christmas Connoisseur Gourmet Gift Basket</t>
  </si>
  <si>
    <t>Ambassador Gourmet Gift Basket</t>
  </si>
  <si>
    <t>Regency Gourmet Gift Basket</t>
  </si>
  <si>
    <t>478XS</t>
  </si>
  <si>
    <t>478HY</t>
  </si>
  <si>
    <t>478TH</t>
  </si>
  <si>
    <t>478TY</t>
  </si>
  <si>
    <t>Buona Vita Italian Vino &amp; Antipasto Gift Box - Christmas</t>
  </si>
  <si>
    <t>Buona Vita Italian Vino &amp; Antipasto Gift Box - Holidays</t>
  </si>
  <si>
    <t>Buona Vita Italian Vino &amp; Antipasto Gift Box - Thanksgiving</t>
  </si>
  <si>
    <t>479HY</t>
  </si>
  <si>
    <t>479TH</t>
  </si>
  <si>
    <t>479TY</t>
  </si>
  <si>
    <t>479XS</t>
  </si>
  <si>
    <t>Mangia Con Gusto Italian White Wine &amp; Antipasto Gift Box -Christmas</t>
  </si>
  <si>
    <t>Mangia Con Gusto Italian White Wine &amp; Antipasto Gift Box - Holidays</t>
  </si>
  <si>
    <t>Mangia Con Gusto Italian White Wine &amp; Antipasto Gift Box - Thanksgiving</t>
  </si>
  <si>
    <t>Mangia Con Gusto Italian White Wine &amp; Antipasto Gift Box - Thank You</t>
  </si>
  <si>
    <t>644XS</t>
  </si>
  <si>
    <t>644HY</t>
  </si>
  <si>
    <t>644TH</t>
  </si>
  <si>
    <t>644TY</t>
  </si>
  <si>
    <t>Italian Pride Of The Farm Fruit Gift Box - Christmas</t>
  </si>
  <si>
    <t>Italian Pride Of The Farm Fruit Gift Box - Holiday</t>
  </si>
  <si>
    <t>Italian Pride Of The Farm Fruit Gift Box - Thanksgiving</t>
  </si>
  <si>
    <t>Italian Pride Of The Farm Fruit Gift Box - Thank You</t>
  </si>
  <si>
    <t>648HY</t>
  </si>
  <si>
    <t>648TH</t>
  </si>
  <si>
    <t>648XS</t>
  </si>
  <si>
    <t>648TY</t>
  </si>
  <si>
    <t>Cheese &amp; Crackers Classic Collection Gift Box - Christmas</t>
  </si>
  <si>
    <t>Cheese &amp; Crackers Classic Collection Gift Box - Holiday</t>
  </si>
  <si>
    <t>Cheese &amp; Crackers Classic Collection Gift Box - Thanksgiving</t>
  </si>
  <si>
    <t>Cheese &amp; Crackers Classic Collection Gift Box - Thank You</t>
  </si>
  <si>
    <t>906XS-KD</t>
  </si>
  <si>
    <t>906TH-KD</t>
  </si>
  <si>
    <t>906HY-KD</t>
  </si>
  <si>
    <t>906TY-KD</t>
  </si>
  <si>
    <t>Bakery Basket - Christmas</t>
  </si>
  <si>
    <t>Bakery Basket - Holiday</t>
  </si>
  <si>
    <t>Bakery Basket - Thanksgiving</t>
  </si>
  <si>
    <t>Bakery Basket - Thank You</t>
  </si>
  <si>
    <t>Buona Vita Italian Vino &amp; Antipasto Gift Box - Thank You</t>
  </si>
  <si>
    <t>Requested Delivery Before Thanksgiving</t>
  </si>
  <si>
    <t>Requested Delivery Before New Year's</t>
  </si>
  <si>
    <t>Requested Delivery Anytime Before Christmas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</si>
</sst>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  <numFmt numFmtId="166" formatCode="00000"/>
    <numFmt numFmtId="167" formatCode="[&lt;=9999999]###\-####;\(###\)\ ###\-####"/>
  </numFmts>
  <fonts count="45" x14ac:knownFonts="1">
    <font>
      <sz val="11"/>
      <color theme="1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rgb="FFFFFFFF"/>
      <name val="Calibri"/>
      <family val="2"/>
      <scheme val="minor"/>
    </font>
    <font>
      <sz val="10"/>
      <color rgb="FFFFFFFF"/>
      <name val="Calibri Light"/>
      <family val="1"/>
      <scheme val="major"/>
    </font>
    <font>
      <sz val="12"/>
      <name val="Calibri Light"/>
      <family val="1"/>
      <scheme val="major"/>
    </font>
    <font>
      <b/>
      <sz val="12"/>
      <name val="Calibri Light"/>
      <family val="2"/>
      <scheme val="major"/>
    </font>
    <font>
      <sz val="12"/>
      <name val="Arial"/>
      <family val="2"/>
    </font>
    <font>
      <b/>
      <sz val="11"/>
      <color theme="0"/>
      <name val="Calibri Light"/>
      <family val="1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12"/>
      <name val="Calibri Light"/>
      <family val="2"/>
      <scheme val="major"/>
    </font>
    <font>
      <b/>
      <sz val="13"/>
      <color rgb="FFFF0000"/>
      <name val="Calibri"/>
      <family val="2"/>
      <scheme val="minor"/>
    </font>
    <font>
      <b/>
      <sz val="12"/>
      <color theme="0"/>
      <name val="Calibri Light"/>
      <family val="1"/>
      <scheme val="major"/>
    </font>
    <font>
      <sz val="10"/>
      <color theme="0"/>
      <name val="Calibri Light"/>
      <family val="1"/>
      <scheme val="major"/>
    </font>
    <font>
      <b/>
      <sz val="12"/>
      <color rgb="FFFFFFFF"/>
      <name val="Calibri Light"/>
      <family val="1"/>
      <scheme val="major"/>
    </font>
    <font>
      <sz val="12"/>
      <color rgb="FFFFFFFF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color rgb="FFFFFFFF"/>
      <name val="Calibri Light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sz val="8"/>
      <name val="Arial"/>
      <family val="2"/>
    </font>
    <font>
      <i/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0E1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0" fontId="41" fillId="7" borderId="0" applyNumberFormat="0" applyBorder="0" applyAlignment="0" applyProtection="0"/>
  </cellStyleXfs>
  <cellXfs count="132">
    <xf numFmtId="0" fontId="0" fillId="0" borderId="0" xfId="0"/>
    <xf numFmtId="0" fontId="33" fillId="0" borderId="0" xfId="0" applyFont="1"/>
    <xf numFmtId="1" fontId="0" fillId="2" borderId="0" xfId="0" applyNumberForma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166" fontId="1" fillId="2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0" fillId="5" borderId="0" xfId="0" applyNumberFormat="1" applyFill="1" applyAlignment="1" applyProtection="1">
      <alignment horizontal="left"/>
      <protection locked="0"/>
    </xf>
    <xf numFmtId="166" fontId="8" fillId="2" borderId="0" xfId="0" applyNumberFormat="1" applyFont="1" applyFill="1" applyAlignment="1" applyProtection="1">
      <alignment vertical="center"/>
      <protection locked="0"/>
    </xf>
    <xf numFmtId="164" fontId="8" fillId="2" borderId="0" xfId="0" applyNumberFormat="1" applyFont="1" applyFill="1" applyAlignment="1" applyProtection="1">
      <alignment vertical="center"/>
      <protection locked="0"/>
    </xf>
    <xf numFmtId="1" fontId="9" fillId="5" borderId="0" xfId="0" applyNumberFormat="1" applyFont="1" applyFill="1" applyAlignment="1" applyProtection="1">
      <alignment horizontal="left"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1" fontId="9" fillId="5" borderId="2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2" fontId="18" fillId="0" borderId="0" xfId="0" applyNumberFormat="1" applyFont="1" applyProtection="1">
      <protection locked="0"/>
    </xf>
    <xf numFmtId="1" fontId="9" fillId="0" borderId="0" xfId="0" applyNumberFormat="1" applyFont="1" applyAlignment="1" applyProtection="1">
      <alignment horizontal="left" vertic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165" fontId="15" fillId="3" borderId="0" xfId="0" applyNumberFormat="1" applyFont="1" applyFill="1" applyAlignment="1" applyProtection="1">
      <alignment horizontal="center" vertical="center"/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2" fontId="13" fillId="0" borderId="0" xfId="0" applyNumberFormat="1" applyFont="1" applyAlignment="1" applyProtection="1">
      <alignment horizontal="left"/>
      <protection locked="0"/>
    </xf>
    <xf numFmtId="1" fontId="20" fillId="3" borderId="0" xfId="0" applyNumberFormat="1" applyFont="1" applyFill="1" applyAlignment="1" applyProtection="1">
      <alignment horizontal="center" vertical="center"/>
      <protection locked="0"/>
    </xf>
    <xf numFmtId="166" fontId="15" fillId="3" borderId="0" xfId="0" applyNumberFormat="1" applyFont="1" applyFill="1" applyAlignment="1" applyProtection="1">
      <alignment horizontal="center" vertical="center"/>
      <protection locked="0"/>
    </xf>
    <xf numFmtId="167" fontId="15" fillId="3" borderId="0" xfId="0" applyNumberFormat="1" applyFont="1" applyFill="1" applyAlignment="1" applyProtection="1">
      <alignment horizontal="center" vertical="center"/>
      <protection locked="0"/>
    </xf>
    <xf numFmtId="164" fontId="15" fillId="3" borderId="0" xfId="0" applyNumberFormat="1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2" fontId="2" fillId="6" borderId="0" xfId="0" applyNumberFormat="1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44" fontId="0" fillId="0" borderId="0" xfId="2" applyFont="1" applyAlignment="1" applyProtection="1">
      <alignment horizontal="left"/>
      <protection locked="0"/>
    </xf>
    <xf numFmtId="167" fontId="0" fillId="0" borderId="0" xfId="0" applyNumberFormat="1" applyAlignment="1" applyProtection="1">
      <alignment horizontal="left"/>
      <protection locked="0"/>
    </xf>
    <xf numFmtId="0" fontId="36" fillId="0" borderId="0" xfId="0" applyFont="1"/>
    <xf numFmtId="0" fontId="37" fillId="0" borderId="0" xfId="0" applyFont="1"/>
    <xf numFmtId="1" fontId="0" fillId="0" borderId="0" xfId="0" applyNumberFormat="1"/>
    <xf numFmtId="0" fontId="12" fillId="0" borderId="0" xfId="0" applyFont="1"/>
    <xf numFmtId="166" fontId="0" fillId="0" borderId="0" xfId="0" applyNumberFormat="1"/>
    <xf numFmtId="0" fontId="3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25" fillId="0" borderId="4" xfId="0" applyFont="1" applyBorder="1" applyProtection="1">
      <protection locked="0"/>
    </xf>
    <xf numFmtId="0" fontId="26" fillId="4" borderId="6" xfId="0" applyFont="1" applyFill="1" applyBorder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14" fontId="26" fillId="0" borderId="0" xfId="0" applyNumberFormat="1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32" fillId="4" borderId="0" xfId="0" applyFont="1" applyFill="1" applyProtection="1">
      <protection locked="0"/>
    </xf>
    <xf numFmtId="0" fontId="0" fillId="4" borderId="3" xfId="0" applyFill="1" applyBorder="1" applyProtection="1">
      <protection locked="0"/>
    </xf>
    <xf numFmtId="1" fontId="0" fillId="0" borderId="0" xfId="0" applyNumberFormat="1" applyAlignment="1" applyProtection="1">
      <alignment horizontal="fill"/>
      <protection locked="0"/>
    </xf>
    <xf numFmtId="0" fontId="0" fillId="0" borderId="0" xfId="0" applyAlignment="1" applyProtection="1">
      <alignment horizontal="fill"/>
      <protection locked="0"/>
    </xf>
    <xf numFmtId="166" fontId="0" fillId="0" borderId="4" xfId="0" applyNumberFormat="1" applyBorder="1" applyAlignment="1" applyProtection="1">
      <alignment horizontal="left"/>
      <protection locked="0"/>
    </xf>
    <xf numFmtId="167" fontId="0" fillId="0" borderId="4" xfId="0" applyNumberFormat="1" applyBorder="1" applyAlignment="1" applyProtection="1">
      <alignment horizontal="left"/>
      <protection locked="0"/>
    </xf>
    <xf numFmtId="1" fontId="0" fillId="0" borderId="4" xfId="0" applyNumberForma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165" fontId="0" fillId="0" borderId="0" xfId="2" applyNumberFormat="1" applyFont="1" applyProtection="1">
      <protection locked="0"/>
    </xf>
    <xf numFmtId="0" fontId="2" fillId="6" borderId="0" xfId="0" applyFont="1" applyFill="1" applyAlignment="1" applyProtection="1">
      <alignment horizontal="left"/>
      <protection locked="0"/>
    </xf>
    <xf numFmtId="0" fontId="0" fillId="6" borderId="0" xfId="0" applyFill="1" applyProtection="1">
      <protection locked="0"/>
    </xf>
    <xf numFmtId="165" fontId="2" fillId="6" borderId="0" xfId="0" applyNumberFormat="1" applyFont="1" applyFill="1" applyAlignment="1" applyProtection="1">
      <alignment horizontal="left"/>
      <protection locked="0"/>
    </xf>
    <xf numFmtId="0" fontId="1" fillId="6" borderId="0" xfId="0" applyFont="1" applyFill="1" applyProtection="1">
      <protection locked="0"/>
    </xf>
    <xf numFmtId="166" fontId="1" fillId="6" borderId="0" xfId="0" applyNumberFormat="1" applyFont="1" applyFill="1" applyProtection="1">
      <protection locked="0"/>
    </xf>
    <xf numFmtId="0" fontId="2" fillId="6" borderId="0" xfId="0" applyFont="1" applyFill="1" applyProtection="1"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8" fillId="6" borderId="0" xfId="0" applyFont="1" applyFill="1" applyAlignment="1" applyProtection="1">
      <alignment vertical="center"/>
      <protection locked="0"/>
    </xf>
    <xf numFmtId="0" fontId="13" fillId="6" borderId="0" xfId="0" applyFont="1" applyFill="1" applyAlignment="1" applyProtection="1">
      <alignment vertical="center"/>
      <protection locked="0"/>
    </xf>
    <xf numFmtId="0" fontId="11" fillId="6" borderId="0" xfId="1" applyFont="1" applyFill="1" applyAlignment="1" applyProtection="1">
      <alignment vertical="center"/>
      <protection locked="0"/>
    </xf>
    <xf numFmtId="0" fontId="6" fillId="6" borderId="0" xfId="1" applyFont="1" applyFill="1" applyBorder="1" applyAlignment="1" applyProtection="1">
      <alignment vertical="center"/>
      <protection locked="0"/>
    </xf>
    <xf numFmtId="0" fontId="38" fillId="5" borderId="0" xfId="0" applyFont="1" applyFill="1" applyAlignment="1" applyProtection="1">
      <alignment horizontal="center"/>
      <protection locked="0"/>
    </xf>
    <xf numFmtId="167" fontId="0" fillId="0" borderId="0" xfId="0" applyNumberFormat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27" fillId="0" borderId="0" xfId="0" applyFont="1"/>
    <xf numFmtId="44" fontId="39" fillId="0" borderId="0" xfId="2" applyFont="1" applyFill="1" applyBorder="1" applyAlignment="1">
      <alignment horizontal="right" vertical="center"/>
    </xf>
    <xf numFmtId="0" fontId="40" fillId="0" borderId="0" xfId="3" applyFont="1" applyFill="1" applyAlignment="1">
      <alignment horizontal="left"/>
    </xf>
    <xf numFmtId="0" fontId="0" fillId="0" borderId="0" xfId="0" applyAlignment="1">
      <alignment horizontal="left"/>
    </xf>
    <xf numFmtId="44" fontId="0" fillId="0" borderId="0" xfId="2" applyFont="1"/>
    <xf numFmtId="44" fontId="0" fillId="0" borderId="0" xfId="2" applyFont="1" applyFill="1"/>
    <xf numFmtId="0" fontId="42" fillId="0" borderId="0" xfId="0" applyFont="1" applyAlignment="1">
      <alignment horizontal="left"/>
    </xf>
    <xf numFmtId="0" fontId="43" fillId="0" borderId="0" xfId="0" applyFont="1"/>
    <xf numFmtId="0" fontId="0" fillId="0" borderId="0" xfId="0" applyAlignment="1">
      <alignment horizontal="right"/>
    </xf>
    <xf numFmtId="0" fontId="44" fillId="2" borderId="0" xfId="0" applyFont="1" applyFill="1" applyAlignment="1" applyProtection="1">
      <alignment horizontal="left" wrapText="1"/>
      <protection locked="0"/>
    </xf>
    <xf numFmtId="6" fontId="25" fillId="0" borderId="3" xfId="0" applyNumberFormat="1" applyFont="1" applyBorder="1" applyAlignment="1" applyProtection="1">
      <alignment horizontal="center"/>
      <protection locked="0"/>
    </xf>
    <xf numFmtId="0" fontId="25" fillId="0" borderId="3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3" xfId="0" applyFont="1" applyBorder="1" applyAlignment="1" applyProtection="1">
      <alignment horizontal="left"/>
      <protection locked="0"/>
    </xf>
    <xf numFmtId="0" fontId="28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30" fillId="0" borderId="3" xfId="0" applyFont="1" applyBorder="1" applyAlignment="1" applyProtection="1">
      <alignment horizontal="left"/>
      <protection locked="0"/>
    </xf>
    <xf numFmtId="49" fontId="25" fillId="0" borderId="3" xfId="0" applyNumberFormat="1" applyFont="1" applyBorder="1" applyAlignment="1" applyProtection="1">
      <alignment horizontal="left"/>
      <protection locked="0"/>
    </xf>
    <xf numFmtId="0" fontId="25" fillId="0" borderId="3" xfId="0" applyFont="1" applyBorder="1" applyAlignment="1" applyProtection="1">
      <alignment horizontal="right"/>
      <protection locked="0"/>
    </xf>
    <xf numFmtId="0" fontId="25" fillId="4" borderId="3" xfId="0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7" fontId="25" fillId="0" borderId="3" xfId="0" applyNumberFormat="1" applyFont="1" applyBorder="1" applyAlignment="1" applyProtection="1">
      <alignment horizontal="center"/>
      <protection locked="0"/>
    </xf>
    <xf numFmtId="0" fontId="32" fillId="4" borderId="0" xfId="0" applyFont="1" applyFill="1" applyAlignment="1" applyProtection="1">
      <alignment horizontal="center"/>
      <protection locked="0"/>
    </xf>
    <xf numFmtId="0" fontId="32" fillId="4" borderId="5" xfId="0" applyFont="1" applyFill="1" applyBorder="1" applyAlignment="1" applyProtection="1">
      <alignment horizontal="center"/>
      <protection locked="0"/>
    </xf>
    <xf numFmtId="0" fontId="35" fillId="0" borderId="7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12" fillId="0" borderId="10" xfId="0" applyFont="1" applyBorder="1" applyAlignment="1" applyProtection="1">
      <alignment horizontal="left" vertical="top"/>
      <protection locked="0"/>
    </xf>
    <xf numFmtId="0" fontId="12" fillId="0" borderId="11" xfId="0" applyFont="1" applyBorder="1" applyAlignment="1" applyProtection="1">
      <alignment horizontal="left" vertical="top"/>
      <protection locked="0"/>
    </xf>
    <xf numFmtId="0" fontId="12" fillId="0" borderId="12" xfId="0" applyFont="1" applyBorder="1" applyAlignment="1" applyProtection="1">
      <alignment horizontal="left" vertical="top"/>
      <protection locked="0"/>
    </xf>
    <xf numFmtId="0" fontId="12" fillId="0" borderId="13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8" fontId="0" fillId="0" borderId="0" xfId="2" applyNumberFormat="1" applyFont="1"/>
    <xf numFmtId="0" fontId="0" fillId="0" borderId="0" xfId="0" applyAlignment="1" applyProtection="1">
      <alignment horizontal="right"/>
      <protection locked="0"/>
    </xf>
    <xf numFmtId="0" fontId="33" fillId="0" borderId="0" xfId="0" applyFont="1" applyProtection="1"/>
    <xf numFmtId="0" fontId="0" fillId="0" borderId="0" xfId="0" applyFill="1" applyAlignment="1">
      <alignment horizontal="right"/>
    </xf>
    <xf numFmtId="0" fontId="0" fillId="0" borderId="0" xfId="0" applyFill="1"/>
  </cellXfs>
  <cellStyles count="4">
    <cellStyle name="Currency" xfId="2" builtinId="4"/>
    <cellStyle name="Good" xfId="3" builtinId="26"/>
    <cellStyle name="Hyperlink" xfId="1" builtinId="8"/>
    <cellStyle name="Normal" xfId="0" builtinId="0"/>
  </cellStyles>
  <dxfs count="5">
    <dxf>
      <font>
        <color rgb="FFFF0000"/>
      </font>
    </dxf>
    <dxf>
      <font>
        <color rgb="FF9C0006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</dxfs>
  <tableStyles count="0" defaultTableStyle="TableStyleMedium2" defaultPivotStyle="PivotStyleLight16"/>
  <colors>
    <mruColors>
      <color rgb="FFFFFFCC"/>
      <color rgb="FFFFFFFF"/>
      <color rgb="FFC40E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69272</xdr:colOff>
      <xdr:row>0</xdr:row>
      <xdr:rowOff>155864</xdr:rowOff>
    </xdr:from>
    <xdr:to>
      <xdr:col>1</xdr:col>
      <xdr:colOff>1453253</xdr:colOff>
      <xdr:row>3</xdr:row>
      <xdr:rowOff>43200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E8BA38-4F60-4088-84DA-170F45F59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17" b="1225"/>
        <a:stretch/>
      </xdr:blipFill>
      <xdr:spPr>
        <a:xfrm>
          <a:off x="69272" y="155864"/>
          <a:ext cx="1764981" cy="6406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h\files\ns\Excel\Sue\Capalbo%20top%20ema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History"/>
      <sheetName val="Credit Card Auth"/>
      <sheetName val="Price List"/>
      <sheetName val="Print Version"/>
      <sheetName val="Capalbo top email 202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BB1071-4C45-4B15-8EBF-F43CF7FA8E8D}" name="Table1" displayName="Table1" ref="AS2:AS15" totalsRowShown="0" headerRowDxfId="4" dataDxfId="3">
  <autoFilter ref="AS2:AS15" xr:uid="{42419C2E-F4B5-4DEE-AF93-EB21A174D849}"/>
  <tableColumns count="1">
    <tableColumn id="1" xr3:uid="{90A28037-B0C8-4A59-9273-5C4405B88668}" name="Column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AB89-B838-47CD-BE6D-0C121CC35441}">
  <sheetPr codeName="Sheet1">
    <pageSetUpPr fitToPage="1"/>
  </sheetPr>
  <dimension ref="A1:BA1255"/>
  <sheetViews>
    <sheetView tabSelected="1" zoomScale="110" zoomScaleNormal="110" workbookViewId="0">
      <selection activeCell="C7" sqref="C7"/>
    </sheetView>
  </sheetViews>
  <sheetFormatPr defaultColWidth="8.85546875" defaultRowHeight="19.149999999999999" customHeight="1" x14ac:dyDescent="0.25"/>
  <cols>
    <col min="1" max="1" width="5.7109375" style="25" customWidth="1"/>
    <col min="2" max="2" width="23.85546875" style="26" customWidth="1"/>
    <col min="3" max="3" width="45.7109375" style="5" customWidth="1"/>
    <col min="4" max="4" width="15.42578125" style="27" customWidth="1"/>
    <col min="5" max="5" width="10.7109375" style="5" customWidth="1"/>
    <col min="6" max="7" width="40.7109375" style="5" customWidth="1"/>
    <col min="8" max="8" width="39.85546875" style="5" customWidth="1"/>
    <col min="9" max="9" width="24" style="5" customWidth="1"/>
    <col min="10" max="10" width="28.7109375" style="5" customWidth="1"/>
    <col min="11" max="11" width="6.7109375" style="5" customWidth="1"/>
    <col min="12" max="12" width="20.5703125" style="5" customWidth="1"/>
    <col min="13" max="13" width="28.7109375" style="5" customWidth="1"/>
    <col min="14" max="14" width="34.140625" style="5" customWidth="1"/>
    <col min="15" max="15" width="21.7109375" style="5" customWidth="1"/>
    <col min="16" max="16" width="200.7109375" style="6" customWidth="1"/>
    <col min="17" max="21" width="9.140625" style="6"/>
    <col min="22" max="22" width="10.7109375" style="6" bestFit="1" customWidth="1"/>
    <col min="23" max="24" width="9.140625" style="6"/>
    <col min="25" max="25" width="10" style="6" bestFit="1" customWidth="1"/>
    <col min="26" max="26" width="7" style="6" bestFit="1" customWidth="1"/>
    <col min="27" max="28" width="9.140625" style="6"/>
    <col min="29" max="29" width="10.140625" style="6" customWidth="1"/>
    <col min="30" max="30" width="16.140625" style="6" bestFit="1" customWidth="1"/>
    <col min="31" max="31" width="73.5703125" style="6" bestFit="1" customWidth="1"/>
    <col min="32" max="32" width="10" style="6" bestFit="1" customWidth="1"/>
    <col min="33" max="38" width="9.140625" style="6"/>
    <col min="39" max="39" width="75.5703125" style="5" customWidth="1"/>
    <col min="40" max="40" width="9.5703125" style="5" bestFit="1" customWidth="1"/>
    <col min="41" max="43" width="9.140625" style="6"/>
    <col min="44" max="44" width="8.85546875" style="5"/>
    <col min="45" max="45" width="48.42578125" style="6" hidden="1" customWidth="1"/>
    <col min="46" max="53" width="8.85546875" style="5"/>
    <col min="54" max="54" width="8.85546875" style="5" customWidth="1"/>
    <col min="55" max="16384" width="8.85546875" style="5"/>
  </cols>
  <sheetData>
    <row r="1" spans="1:53" ht="19.149999999999999" customHeight="1" x14ac:dyDescent="0.25">
      <c r="C1" s="102" t="s">
        <v>248</v>
      </c>
      <c r="D1" s="78" t="s">
        <v>245</v>
      </c>
      <c r="E1" s="79"/>
      <c r="F1" s="79"/>
      <c r="G1" s="79"/>
      <c r="H1" s="79"/>
    </row>
    <row r="2" spans="1:53" ht="21.6" customHeight="1" x14ac:dyDescent="0.3">
      <c r="A2" s="2"/>
      <c r="B2" s="3"/>
      <c r="C2" s="102"/>
      <c r="D2" s="80" t="s">
        <v>150</v>
      </c>
      <c r="E2" s="79"/>
      <c r="F2" s="81"/>
      <c r="G2" s="81"/>
      <c r="H2" s="82"/>
      <c r="I2" s="4"/>
      <c r="J2" s="4"/>
      <c r="AC2" s="7" t="s">
        <v>0</v>
      </c>
      <c r="AS2" t="s">
        <v>1</v>
      </c>
    </row>
    <row r="3" spans="1:53" ht="18.75" customHeight="1" x14ac:dyDescent="0.3">
      <c r="A3" s="2"/>
      <c r="B3" s="3"/>
      <c r="C3" s="102"/>
      <c r="D3" s="83" t="s">
        <v>151</v>
      </c>
      <c r="E3" s="79"/>
      <c r="F3" s="79"/>
      <c r="G3" s="81"/>
      <c r="H3" s="82"/>
      <c r="I3" s="4"/>
      <c r="J3" s="4"/>
      <c r="AC3" s="7"/>
      <c r="AE3" s="8"/>
      <c r="AS3" s="1" t="s">
        <v>2</v>
      </c>
    </row>
    <row r="4" spans="1:53" ht="18.75" x14ac:dyDescent="0.3">
      <c r="A4" s="2"/>
      <c r="B4" s="3"/>
      <c r="D4" s="84" t="s">
        <v>141</v>
      </c>
      <c r="E4" s="79"/>
      <c r="F4" s="81"/>
      <c r="G4" s="81"/>
      <c r="H4" s="82"/>
      <c r="I4" s="4"/>
      <c r="J4" s="4"/>
      <c r="AC4" s="7" t="s">
        <v>3</v>
      </c>
      <c r="AS4" s="1" t="s">
        <v>351</v>
      </c>
    </row>
    <row r="5" spans="1:53" ht="19.149999999999999" customHeight="1" x14ac:dyDescent="0.3">
      <c r="A5" s="10"/>
      <c r="B5" s="75"/>
      <c r="C5" s="89" t="s">
        <v>149</v>
      </c>
      <c r="D5" s="86" t="s">
        <v>142</v>
      </c>
      <c r="E5" s="79"/>
      <c r="F5" s="81"/>
      <c r="G5" s="85"/>
      <c r="H5" s="85"/>
      <c r="I5" s="11"/>
      <c r="J5" s="12"/>
      <c r="AC5" s="7" t="s">
        <v>4</v>
      </c>
      <c r="AS5" s="1" t="s">
        <v>353</v>
      </c>
    </row>
    <row r="6" spans="1:53" ht="19.149999999999999" customHeight="1" x14ac:dyDescent="0.25">
      <c r="A6" s="13" t="s">
        <v>122</v>
      </c>
      <c r="B6" s="75"/>
      <c r="C6" s="73"/>
      <c r="D6" s="88" t="s">
        <v>143</v>
      </c>
      <c r="E6" s="79"/>
      <c r="F6" s="85"/>
      <c r="G6" s="87"/>
      <c r="H6" s="87"/>
      <c r="I6" s="14"/>
      <c r="J6" s="14"/>
      <c r="AC6" s="7" t="s">
        <v>5</v>
      </c>
      <c r="AS6" s="1" t="s">
        <v>252</v>
      </c>
    </row>
    <row r="7" spans="1:53" ht="19.149999999999999" customHeight="1" x14ac:dyDescent="0.25">
      <c r="A7" s="15" t="s">
        <v>123</v>
      </c>
      <c r="B7" s="75"/>
      <c r="C7" s="74"/>
      <c r="D7" s="84" t="s">
        <v>144</v>
      </c>
      <c r="E7" s="79"/>
      <c r="F7" s="87"/>
      <c r="G7" s="87"/>
      <c r="H7" s="87"/>
      <c r="I7" s="14"/>
      <c r="J7" s="14"/>
      <c r="AC7" s="7" t="s">
        <v>6</v>
      </c>
      <c r="AS7" s="1" t="s">
        <v>251</v>
      </c>
    </row>
    <row r="8" spans="1:53" ht="19.149999999999999" customHeight="1" x14ac:dyDescent="0.25">
      <c r="A8" s="15" t="s">
        <v>80</v>
      </c>
      <c r="B8" s="75"/>
      <c r="C8" s="74"/>
      <c r="D8" s="84" t="s">
        <v>145</v>
      </c>
      <c r="E8" s="79"/>
      <c r="F8" s="87"/>
      <c r="G8" s="87"/>
      <c r="H8" s="87"/>
      <c r="I8" s="14"/>
      <c r="J8" s="14"/>
      <c r="AC8" s="7" t="s">
        <v>7</v>
      </c>
      <c r="AS8" s="129" t="s">
        <v>250</v>
      </c>
    </row>
    <row r="9" spans="1:53" ht="19.149999999999999" customHeight="1" x14ac:dyDescent="0.25">
      <c r="A9" s="15" t="s">
        <v>124</v>
      </c>
      <c r="B9" s="75"/>
      <c r="C9" s="74"/>
      <c r="D9" s="84" t="s">
        <v>146</v>
      </c>
      <c r="E9" s="79"/>
      <c r="F9" s="87"/>
      <c r="G9" s="85"/>
      <c r="H9" s="85"/>
      <c r="I9" s="11"/>
      <c r="J9" s="12"/>
      <c r="AS9" s="129" t="s">
        <v>249</v>
      </c>
    </row>
    <row r="10" spans="1:53" ht="19.149999999999999" customHeight="1" x14ac:dyDescent="0.25">
      <c r="A10" s="15" t="s">
        <v>125</v>
      </c>
      <c r="B10" s="75"/>
      <c r="C10" s="74"/>
      <c r="D10" s="84" t="s">
        <v>244</v>
      </c>
      <c r="E10" s="79"/>
      <c r="F10" s="85"/>
      <c r="G10" s="85"/>
      <c r="H10" s="85"/>
      <c r="I10" s="11"/>
      <c r="J10" s="12"/>
      <c r="AS10" s="129" t="s">
        <v>352</v>
      </c>
    </row>
    <row r="11" spans="1:53" ht="19.149999999999999" customHeight="1" x14ac:dyDescent="0.25">
      <c r="A11" s="15" t="s">
        <v>126</v>
      </c>
      <c r="B11" s="75"/>
      <c r="C11" s="71"/>
      <c r="D11" s="84" t="s">
        <v>147</v>
      </c>
      <c r="E11" s="79"/>
      <c r="F11" s="85"/>
      <c r="G11" s="85"/>
      <c r="H11" s="85"/>
      <c r="I11" s="11"/>
      <c r="J11" s="12"/>
      <c r="AO11" s="6" t="s">
        <v>132</v>
      </c>
      <c r="AS11" s="129" t="s">
        <v>253</v>
      </c>
    </row>
    <row r="12" spans="1:53" ht="19.149999999999999" customHeight="1" x14ac:dyDescent="0.25">
      <c r="A12" s="15" t="s">
        <v>127</v>
      </c>
      <c r="B12" s="75"/>
      <c r="C12" s="72"/>
      <c r="D12" s="84" t="s">
        <v>148</v>
      </c>
      <c r="E12" s="79"/>
      <c r="F12" s="85"/>
      <c r="G12" s="85"/>
      <c r="H12" s="85"/>
      <c r="I12" s="11"/>
      <c r="J12" s="12"/>
      <c r="AQ12" s="6" t="s">
        <v>133</v>
      </c>
      <c r="AS12" s="129" t="s">
        <v>254</v>
      </c>
    </row>
    <row r="13" spans="1:53" s="9" customFormat="1" ht="20.100000000000001" customHeight="1" x14ac:dyDescent="0.25">
      <c r="A13" s="15" t="s">
        <v>128</v>
      </c>
      <c r="B13" s="76"/>
      <c r="C13" s="74"/>
      <c r="D13" s="86" t="s">
        <v>246</v>
      </c>
      <c r="E13" s="79"/>
      <c r="F13" s="85"/>
      <c r="G13" s="36"/>
      <c r="H13" s="36"/>
      <c r="I13" s="36"/>
      <c r="J13" s="36"/>
      <c r="K13" s="17"/>
      <c r="L13" s="17"/>
      <c r="M13" s="17"/>
      <c r="N13" s="17"/>
      <c r="O13" s="1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7"/>
      <c r="AN13" s="17"/>
      <c r="AO13" s="18"/>
      <c r="AP13" s="18"/>
      <c r="AQ13" s="18"/>
      <c r="AR13" s="17"/>
      <c r="AS13" s="129" t="s">
        <v>255</v>
      </c>
      <c r="AT13" s="17"/>
      <c r="AU13" s="17"/>
      <c r="AV13" s="17"/>
      <c r="AW13" s="17"/>
      <c r="AX13" s="17"/>
      <c r="AY13" s="17"/>
      <c r="AZ13" s="17"/>
      <c r="BA13" s="17"/>
    </row>
    <row r="14" spans="1:53" s="9" customFormat="1" ht="20.100000000000001" customHeight="1" x14ac:dyDescent="0.25">
      <c r="A14" s="19"/>
      <c r="B14" s="28"/>
      <c r="D14" s="83" t="s">
        <v>247</v>
      </c>
      <c r="E14" s="83"/>
      <c r="F14" s="36"/>
      <c r="G14" s="36"/>
      <c r="H14" s="36"/>
      <c r="I14" s="36"/>
      <c r="J14" s="36"/>
      <c r="K14" s="17"/>
      <c r="L14" s="17"/>
      <c r="M14" s="17"/>
      <c r="N14" s="17"/>
      <c r="O14" s="17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7"/>
      <c r="AN14" s="17"/>
      <c r="AO14" s="18"/>
      <c r="AP14" s="18"/>
      <c r="AQ14" s="18"/>
      <c r="AR14" s="17"/>
      <c r="AS14" s="129"/>
      <c r="AT14" s="17"/>
      <c r="AU14" s="17"/>
      <c r="AV14" s="17"/>
      <c r="AW14" s="17"/>
      <c r="AX14" s="17"/>
      <c r="AY14" s="17"/>
      <c r="AZ14" s="17"/>
      <c r="BA14" s="17"/>
    </row>
    <row r="15" spans="1:53" s="9" customFormat="1" ht="20.100000000000001" customHeight="1" x14ac:dyDescent="0.3">
      <c r="A15" s="19"/>
      <c r="B15" s="20"/>
      <c r="E15" s="83"/>
      <c r="F15" s="36"/>
      <c r="G15" s="36"/>
      <c r="H15" s="36"/>
      <c r="I15" s="36"/>
      <c r="J15" s="36"/>
      <c r="K15" s="17"/>
      <c r="L15" s="17"/>
      <c r="M15" s="17"/>
      <c r="N15" s="16" t="s">
        <v>8</v>
      </c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7"/>
      <c r="AN15" s="17"/>
      <c r="AO15" s="18"/>
      <c r="AP15" s="18"/>
      <c r="AQ15" s="18"/>
      <c r="AR15" s="17"/>
      <c r="AS15" s="129"/>
      <c r="AT15" s="17"/>
      <c r="AU15" s="17"/>
      <c r="AV15" s="17"/>
      <c r="AW15" s="17"/>
      <c r="AX15" s="17"/>
      <c r="AY15" s="17"/>
      <c r="AZ15" s="17"/>
      <c r="BA15" s="17"/>
    </row>
    <row r="16" spans="1:53" s="35" customFormat="1" ht="19.149999999999999" customHeight="1" x14ac:dyDescent="0.25">
      <c r="A16" s="29" t="s">
        <v>25</v>
      </c>
      <c r="B16" s="22" t="s">
        <v>9</v>
      </c>
      <c r="C16" s="22" t="s">
        <v>11</v>
      </c>
      <c r="D16" s="22" t="s">
        <v>186</v>
      </c>
      <c r="E16" s="23" t="s">
        <v>10</v>
      </c>
      <c r="F16" s="22" t="s">
        <v>12</v>
      </c>
      <c r="G16" s="22" t="s">
        <v>13</v>
      </c>
      <c r="H16" s="22" t="s">
        <v>14</v>
      </c>
      <c r="I16" s="22" t="s">
        <v>15</v>
      </c>
      <c r="J16" s="22" t="s">
        <v>16</v>
      </c>
      <c r="K16" s="22" t="s">
        <v>17</v>
      </c>
      <c r="L16" s="30" t="s">
        <v>18</v>
      </c>
      <c r="M16" s="31" t="s">
        <v>19</v>
      </c>
      <c r="N16" s="32" t="s">
        <v>20</v>
      </c>
      <c r="O16" s="22" t="s">
        <v>21</v>
      </c>
      <c r="P16" s="21" t="s">
        <v>131</v>
      </c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P16" s="34"/>
      <c r="AQ16" s="34"/>
      <c r="AR16" s="34"/>
      <c r="AT16" s="34"/>
    </row>
    <row r="17" spans="1:52" ht="15" customHeight="1" x14ac:dyDescent="0.25">
      <c r="A17" s="24">
        <v>1</v>
      </c>
      <c r="B17" s="25"/>
      <c r="C17" s="5" t="str">
        <f t="shared" ref="C17:C80" si="0">IFERROR(VLOOKUP(B17,$AL$1005:$AN$1324,2,FALSE),"")</f>
        <v/>
      </c>
      <c r="D17" s="77" t="str">
        <f t="shared" ref="D17:D80" si="1">IFERROR(VLOOKUP(B17,$AL$1005:$AN$1544,3,FALSE),"")</f>
        <v/>
      </c>
      <c r="E17" s="37"/>
      <c r="F17" s="37"/>
      <c r="G17" s="37"/>
      <c r="H17" s="37"/>
      <c r="J17" s="37"/>
      <c r="K17" s="37"/>
      <c r="L17" s="38"/>
      <c r="M17" s="41"/>
      <c r="N17" s="37"/>
      <c r="O17" s="37"/>
      <c r="P17" s="37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 t="s">
        <v>24</v>
      </c>
      <c r="AD17" s="39">
        <v>349996</v>
      </c>
      <c r="AE17" s="39">
        <v>17133</v>
      </c>
      <c r="AF17" s="39">
        <v>455897</v>
      </c>
      <c r="AG17" s="39" t="s">
        <v>22</v>
      </c>
      <c r="AH17" s="39">
        <v>349996</v>
      </c>
      <c r="AI17" s="39" t="s">
        <v>23</v>
      </c>
      <c r="AJ17" s="39"/>
      <c r="AK17" s="39"/>
      <c r="AL17" s="39"/>
      <c r="AM17" s="39"/>
      <c r="AN17" s="37"/>
      <c r="AO17" s="37"/>
      <c r="AP17" s="39"/>
      <c r="AQ17" s="39"/>
      <c r="AR17" s="39"/>
      <c r="AS17" s="37"/>
      <c r="AT17" s="39"/>
      <c r="AU17" s="37"/>
      <c r="AV17" s="37"/>
      <c r="AW17" s="37"/>
      <c r="AX17" s="37"/>
      <c r="AY17" s="37"/>
      <c r="AZ17" s="37"/>
    </row>
    <row r="18" spans="1:52" ht="15" customHeight="1" x14ac:dyDescent="0.25">
      <c r="A18" s="24">
        <v>2</v>
      </c>
      <c r="B18" s="25"/>
      <c r="C18" s="5" t="str">
        <f t="shared" si="0"/>
        <v/>
      </c>
      <c r="D18" s="77" t="str">
        <f t="shared" si="1"/>
        <v/>
      </c>
      <c r="E18" s="37"/>
      <c r="F18" s="37"/>
      <c r="G18" s="37"/>
      <c r="H18" s="37"/>
      <c r="J18" s="37"/>
      <c r="K18" s="37"/>
      <c r="L18" s="38"/>
      <c r="M18" s="41"/>
      <c r="N18" s="37"/>
      <c r="O18" s="37"/>
      <c r="P18" s="37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 t="s">
        <v>24</v>
      </c>
      <c r="AD18" s="39">
        <v>349996</v>
      </c>
      <c r="AE18" s="39">
        <v>17133</v>
      </c>
      <c r="AF18" s="39">
        <v>455892</v>
      </c>
      <c r="AG18" s="39" t="s">
        <v>22</v>
      </c>
      <c r="AH18" s="39">
        <v>349996</v>
      </c>
      <c r="AI18" s="39" t="s">
        <v>23</v>
      </c>
      <c r="AJ18" s="39"/>
      <c r="AK18" s="39"/>
      <c r="AL18" s="39"/>
      <c r="AM18" s="39"/>
      <c r="AN18" s="37"/>
      <c r="AO18" s="37"/>
      <c r="AP18" s="39"/>
      <c r="AQ18" s="39"/>
      <c r="AR18" s="39"/>
      <c r="AS18" s="37"/>
      <c r="AT18" s="39"/>
      <c r="AU18" s="37"/>
      <c r="AV18" s="37"/>
      <c r="AW18" s="37"/>
      <c r="AX18" s="37"/>
      <c r="AY18" s="37"/>
      <c r="AZ18" s="37"/>
    </row>
    <row r="19" spans="1:52" ht="15" customHeight="1" x14ac:dyDescent="0.25">
      <c r="A19" s="24">
        <v>3</v>
      </c>
      <c r="B19" s="25"/>
      <c r="C19" s="5" t="str">
        <f t="shared" si="0"/>
        <v/>
      </c>
      <c r="D19" s="77" t="str">
        <f t="shared" si="1"/>
        <v/>
      </c>
      <c r="E19" s="37"/>
      <c r="F19" s="37"/>
      <c r="G19" s="37"/>
      <c r="H19" s="37"/>
      <c r="J19" s="37"/>
      <c r="K19" s="37"/>
      <c r="L19" s="38"/>
      <c r="M19" s="41"/>
      <c r="N19" s="37"/>
      <c r="O19" s="37"/>
      <c r="P19" s="37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 t="s">
        <v>24</v>
      </c>
      <c r="AD19" s="39">
        <v>349996</v>
      </c>
      <c r="AE19" s="39">
        <v>17133</v>
      </c>
      <c r="AF19" s="39">
        <v>455896</v>
      </c>
      <c r="AG19" s="39" t="s">
        <v>22</v>
      </c>
      <c r="AH19" s="39">
        <v>349996</v>
      </c>
      <c r="AI19" s="39" t="s">
        <v>23</v>
      </c>
      <c r="AJ19" s="39"/>
      <c r="AK19" s="39"/>
      <c r="AL19" s="39"/>
      <c r="AM19" s="39"/>
      <c r="AN19" s="37"/>
      <c r="AO19" s="37"/>
      <c r="AP19" s="39"/>
      <c r="AQ19" s="39"/>
      <c r="AR19" s="39"/>
      <c r="AS19" s="37"/>
      <c r="AT19" s="39"/>
      <c r="AU19" s="37"/>
      <c r="AV19" s="37"/>
      <c r="AW19" s="37"/>
      <c r="AX19" s="37"/>
      <c r="AY19" s="37"/>
      <c r="AZ19" s="37"/>
    </row>
    <row r="20" spans="1:52" ht="15" customHeight="1" x14ac:dyDescent="0.25">
      <c r="A20" s="24">
        <v>4</v>
      </c>
      <c r="B20" s="25"/>
      <c r="C20" s="5" t="str">
        <f t="shared" si="0"/>
        <v/>
      </c>
      <c r="D20" s="77" t="str">
        <f t="shared" si="1"/>
        <v/>
      </c>
      <c r="E20" s="37"/>
      <c r="F20" s="37"/>
      <c r="G20" s="37"/>
      <c r="H20" s="37"/>
      <c r="J20" s="37"/>
      <c r="K20" s="37"/>
      <c r="L20" s="38"/>
      <c r="M20" s="41"/>
      <c r="N20" s="37"/>
      <c r="O20" s="37"/>
      <c r="P20" s="37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24</v>
      </c>
      <c r="AD20" s="39">
        <v>349996</v>
      </c>
      <c r="AE20" s="39">
        <v>17133</v>
      </c>
      <c r="AF20" s="39">
        <v>571911</v>
      </c>
      <c r="AG20" s="39" t="s">
        <v>22</v>
      </c>
      <c r="AH20" s="39">
        <v>349996</v>
      </c>
      <c r="AI20" s="39" t="s">
        <v>23</v>
      </c>
      <c r="AJ20" s="39"/>
      <c r="AK20" s="39"/>
      <c r="AL20" s="39"/>
      <c r="AM20" s="39"/>
      <c r="AN20" s="37"/>
      <c r="AO20" s="37"/>
      <c r="AP20" s="39"/>
      <c r="AQ20" s="39"/>
      <c r="AR20" s="39"/>
      <c r="AS20" s="37"/>
      <c r="AT20" s="39"/>
      <c r="AU20" s="37"/>
      <c r="AV20" s="37"/>
      <c r="AW20" s="37"/>
      <c r="AX20" s="37"/>
      <c r="AY20" s="37"/>
      <c r="AZ20" s="37"/>
    </row>
    <row r="21" spans="1:52" ht="15" customHeight="1" x14ac:dyDescent="0.25">
      <c r="A21" s="24">
        <v>5</v>
      </c>
      <c r="B21" s="25"/>
      <c r="C21" s="5" t="str">
        <f t="shared" si="0"/>
        <v/>
      </c>
      <c r="D21" s="77" t="str">
        <f t="shared" si="1"/>
        <v/>
      </c>
      <c r="E21" s="37"/>
      <c r="F21" s="37"/>
      <c r="G21" s="37"/>
      <c r="H21" s="37"/>
      <c r="J21" s="37"/>
      <c r="K21" s="37"/>
      <c r="L21" s="38"/>
      <c r="M21" s="41"/>
      <c r="N21" s="37"/>
      <c r="O21" s="37"/>
      <c r="P21" s="37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 t="s">
        <v>24</v>
      </c>
      <c r="AD21" s="39">
        <v>349996</v>
      </c>
      <c r="AE21" s="39">
        <v>17133</v>
      </c>
      <c r="AF21" s="39">
        <v>571913</v>
      </c>
      <c r="AG21" s="39" t="s">
        <v>22</v>
      </c>
      <c r="AH21" s="39">
        <v>349996</v>
      </c>
      <c r="AI21" s="39" t="s">
        <v>23</v>
      </c>
      <c r="AJ21" s="39"/>
      <c r="AK21" s="39"/>
      <c r="AL21" s="39"/>
      <c r="AM21" s="39"/>
      <c r="AN21" s="37"/>
      <c r="AO21" s="37"/>
      <c r="AP21" s="39"/>
      <c r="AQ21" s="39"/>
      <c r="AR21" s="39"/>
      <c r="AS21" s="37"/>
      <c r="AT21" s="39"/>
      <c r="AU21" s="37"/>
      <c r="AV21" s="37"/>
      <c r="AW21" s="37"/>
      <c r="AX21" s="37"/>
      <c r="AY21" s="37"/>
      <c r="AZ21" s="37"/>
    </row>
    <row r="22" spans="1:52" ht="15" customHeight="1" x14ac:dyDescent="0.25">
      <c r="A22" s="24">
        <v>6</v>
      </c>
      <c r="B22" s="25"/>
      <c r="C22" s="5" t="str">
        <f t="shared" si="0"/>
        <v/>
      </c>
      <c r="D22" s="77" t="str">
        <f t="shared" si="1"/>
        <v/>
      </c>
      <c r="E22" s="37"/>
      <c r="F22" s="37"/>
      <c r="G22" s="37"/>
      <c r="H22" s="37"/>
      <c r="J22" s="37"/>
      <c r="K22" s="37"/>
      <c r="L22" s="38"/>
      <c r="M22" s="41"/>
      <c r="N22" s="37"/>
      <c r="O22" s="37"/>
      <c r="P22" s="37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 t="s">
        <v>24</v>
      </c>
      <c r="AD22" s="39">
        <v>349996</v>
      </c>
      <c r="AE22" s="39">
        <v>17133</v>
      </c>
      <c r="AF22" s="39">
        <v>460460</v>
      </c>
      <c r="AG22" s="39" t="s">
        <v>22</v>
      </c>
      <c r="AH22" s="39">
        <v>349996</v>
      </c>
      <c r="AI22" s="39" t="s">
        <v>23</v>
      </c>
      <c r="AJ22" s="39"/>
      <c r="AK22" s="39"/>
      <c r="AL22" s="39"/>
      <c r="AM22" s="39"/>
      <c r="AN22" s="37"/>
      <c r="AO22" s="37"/>
      <c r="AP22" s="39"/>
      <c r="AQ22" s="39"/>
      <c r="AR22" s="39"/>
      <c r="AS22" s="37"/>
      <c r="AT22" s="39"/>
      <c r="AU22" s="37"/>
      <c r="AV22" s="37"/>
      <c r="AW22" s="37"/>
      <c r="AX22" s="37"/>
      <c r="AY22" s="37"/>
      <c r="AZ22" s="37"/>
    </row>
    <row r="23" spans="1:52" ht="15" customHeight="1" x14ac:dyDescent="0.25">
      <c r="A23" s="24">
        <v>7</v>
      </c>
      <c r="B23" s="25"/>
      <c r="C23" s="5" t="str">
        <f t="shared" si="0"/>
        <v/>
      </c>
      <c r="D23" s="77" t="str">
        <f t="shared" si="1"/>
        <v/>
      </c>
      <c r="E23" s="37"/>
      <c r="F23" s="37"/>
      <c r="G23" s="37"/>
      <c r="H23" s="37"/>
      <c r="J23" s="37"/>
      <c r="K23" s="37"/>
      <c r="L23" s="38"/>
      <c r="M23" s="41"/>
      <c r="N23" s="37"/>
      <c r="O23" s="37"/>
      <c r="P23" s="37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 t="s">
        <v>24</v>
      </c>
      <c r="AD23" s="39">
        <v>349996</v>
      </c>
      <c r="AE23" s="39">
        <v>17133</v>
      </c>
      <c r="AF23" s="39">
        <v>571909</v>
      </c>
      <c r="AG23" s="39" t="s">
        <v>22</v>
      </c>
      <c r="AH23" s="39">
        <v>349996</v>
      </c>
      <c r="AI23" s="39" t="s">
        <v>23</v>
      </c>
      <c r="AJ23" s="39"/>
      <c r="AK23" s="39"/>
      <c r="AL23" s="39"/>
      <c r="AM23" s="39"/>
      <c r="AN23" s="37"/>
      <c r="AO23" s="37"/>
      <c r="AP23" s="39"/>
      <c r="AQ23" s="39"/>
      <c r="AR23" s="39"/>
      <c r="AS23" s="37"/>
      <c r="AT23" s="39"/>
      <c r="AU23" s="37"/>
      <c r="AV23" s="37"/>
      <c r="AW23" s="37"/>
      <c r="AX23" s="37"/>
      <c r="AY23" s="37"/>
      <c r="AZ23" s="37"/>
    </row>
    <row r="24" spans="1:52" ht="15" customHeight="1" x14ac:dyDescent="0.25">
      <c r="A24" s="24">
        <v>8</v>
      </c>
      <c r="B24" s="25"/>
      <c r="C24" s="5" t="str">
        <f t="shared" si="0"/>
        <v/>
      </c>
      <c r="D24" s="77" t="str">
        <f t="shared" si="1"/>
        <v/>
      </c>
      <c r="E24" s="37"/>
      <c r="F24" s="37"/>
      <c r="G24" s="37"/>
      <c r="H24" s="37"/>
      <c r="J24" s="37"/>
      <c r="K24" s="37"/>
      <c r="L24" s="38"/>
      <c r="M24" s="41"/>
      <c r="N24" s="37"/>
      <c r="O24" s="37"/>
      <c r="P24" s="37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 t="s">
        <v>24</v>
      </c>
      <c r="AD24" s="39">
        <v>349996</v>
      </c>
      <c r="AE24" s="39">
        <v>17133</v>
      </c>
      <c r="AF24" s="39">
        <v>455893</v>
      </c>
      <c r="AG24" s="39" t="s">
        <v>22</v>
      </c>
      <c r="AH24" s="39">
        <v>349996</v>
      </c>
      <c r="AI24" s="39" t="s">
        <v>23</v>
      </c>
      <c r="AJ24" s="39"/>
      <c r="AK24" s="39"/>
      <c r="AL24" s="39"/>
      <c r="AM24" s="39"/>
      <c r="AN24" s="37"/>
      <c r="AO24" s="37"/>
      <c r="AP24" s="39"/>
      <c r="AQ24" s="39"/>
      <c r="AR24" s="39"/>
      <c r="AS24" s="37"/>
      <c r="AT24" s="39"/>
      <c r="AU24" s="37"/>
      <c r="AV24" s="37"/>
      <c r="AW24" s="37"/>
      <c r="AX24" s="37"/>
      <c r="AY24" s="37"/>
      <c r="AZ24" s="37"/>
    </row>
    <row r="25" spans="1:52" ht="15" customHeight="1" x14ac:dyDescent="0.25">
      <c r="A25" s="24">
        <v>9</v>
      </c>
      <c r="B25" s="25"/>
      <c r="C25" s="5" t="str">
        <f t="shared" si="0"/>
        <v/>
      </c>
      <c r="D25" s="77" t="str">
        <f t="shared" si="1"/>
        <v/>
      </c>
      <c r="E25" s="37"/>
      <c r="F25" s="37"/>
      <c r="G25" s="37"/>
      <c r="H25" s="37"/>
      <c r="J25" s="37"/>
      <c r="K25" s="37"/>
      <c r="L25" s="38"/>
      <c r="M25" s="41"/>
      <c r="N25" s="37"/>
      <c r="O25" s="37"/>
      <c r="P25" s="37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 t="s">
        <v>24</v>
      </c>
      <c r="AD25" s="39">
        <v>349996</v>
      </c>
      <c r="AE25" s="39">
        <v>17133</v>
      </c>
      <c r="AF25" s="39">
        <v>571910</v>
      </c>
      <c r="AG25" s="39" t="s">
        <v>22</v>
      </c>
      <c r="AH25" s="39">
        <v>349996</v>
      </c>
      <c r="AI25" s="39" t="s">
        <v>23</v>
      </c>
      <c r="AJ25" s="39"/>
      <c r="AK25" s="39"/>
      <c r="AL25" s="39"/>
      <c r="AM25" s="39"/>
      <c r="AN25" s="37"/>
      <c r="AO25" s="37"/>
      <c r="AP25" s="39"/>
      <c r="AQ25" s="39"/>
      <c r="AR25" s="39"/>
      <c r="AS25" s="37"/>
      <c r="AT25" s="39"/>
      <c r="AU25" s="37"/>
      <c r="AV25" s="37"/>
      <c r="AW25" s="37"/>
      <c r="AX25" s="37"/>
      <c r="AY25" s="37"/>
      <c r="AZ25" s="37"/>
    </row>
    <row r="26" spans="1:52" ht="15" customHeight="1" x14ac:dyDescent="0.25">
      <c r="A26" s="24">
        <v>10</v>
      </c>
      <c r="B26" s="25"/>
      <c r="C26" s="5" t="str">
        <f t="shared" si="0"/>
        <v/>
      </c>
      <c r="D26" s="77" t="str">
        <f t="shared" si="1"/>
        <v/>
      </c>
      <c r="E26" s="37"/>
      <c r="F26" s="37"/>
      <c r="G26" s="37"/>
      <c r="H26" s="37"/>
      <c r="J26" s="37"/>
      <c r="K26" s="37"/>
      <c r="L26" s="38"/>
      <c r="M26" s="41"/>
      <c r="N26" s="37"/>
      <c r="O26" s="37"/>
      <c r="P26" s="37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>
        <v>455898</v>
      </c>
      <c r="AG26" s="39" t="s">
        <v>22</v>
      </c>
      <c r="AH26" s="39">
        <v>349996</v>
      </c>
      <c r="AI26" s="39" t="s">
        <v>23</v>
      </c>
      <c r="AJ26" s="39"/>
      <c r="AK26" s="39"/>
      <c r="AL26" s="39"/>
      <c r="AM26" s="39"/>
      <c r="AN26" s="37"/>
      <c r="AO26" s="37"/>
      <c r="AP26" s="39"/>
      <c r="AQ26" s="39"/>
      <c r="AR26" s="39"/>
      <c r="AS26" s="37"/>
      <c r="AT26" s="39"/>
      <c r="AU26" s="37"/>
      <c r="AV26" s="37"/>
      <c r="AW26" s="37"/>
      <c r="AX26" s="37"/>
      <c r="AY26" s="37"/>
      <c r="AZ26" s="37"/>
    </row>
    <row r="27" spans="1:52" ht="15" customHeight="1" x14ac:dyDescent="0.25">
      <c r="A27" s="24">
        <v>11</v>
      </c>
      <c r="B27" s="25"/>
      <c r="C27" s="5" t="str">
        <f t="shared" si="0"/>
        <v/>
      </c>
      <c r="D27" s="77" t="str">
        <f t="shared" si="1"/>
        <v/>
      </c>
      <c r="E27" s="37"/>
      <c r="F27" s="37"/>
      <c r="G27" s="37"/>
      <c r="H27" s="37"/>
      <c r="J27" s="37"/>
      <c r="K27" s="37"/>
      <c r="L27" s="38"/>
      <c r="M27" s="41"/>
      <c r="N27" s="37"/>
      <c r="O27" s="37"/>
      <c r="P27" s="37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7"/>
      <c r="AO27" s="37"/>
      <c r="AP27" s="39"/>
      <c r="AQ27" s="39"/>
      <c r="AR27" s="39"/>
      <c r="AS27" s="37"/>
      <c r="AT27" s="39"/>
      <c r="AU27" s="37"/>
      <c r="AV27" s="37"/>
      <c r="AW27" s="37"/>
      <c r="AX27" s="37"/>
      <c r="AY27" s="37"/>
      <c r="AZ27" s="37"/>
    </row>
    <row r="28" spans="1:52" ht="15" customHeight="1" x14ac:dyDescent="0.25">
      <c r="A28" s="24">
        <v>12</v>
      </c>
      <c r="B28" s="25"/>
      <c r="C28" s="5" t="str">
        <f t="shared" si="0"/>
        <v/>
      </c>
      <c r="D28" s="77" t="str">
        <f t="shared" si="1"/>
        <v/>
      </c>
      <c r="E28" s="37"/>
      <c r="F28" s="37"/>
      <c r="G28" s="37"/>
      <c r="H28" s="37"/>
      <c r="J28" s="37"/>
      <c r="K28" s="37"/>
      <c r="L28" s="38"/>
      <c r="M28" s="41"/>
      <c r="N28" s="37"/>
      <c r="O28" s="37"/>
      <c r="P28" s="37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7"/>
      <c r="AO28" s="37"/>
      <c r="AP28" s="39"/>
      <c r="AQ28" s="39"/>
      <c r="AR28" s="39"/>
      <c r="AS28" s="37"/>
      <c r="AT28" s="39"/>
      <c r="AU28" s="37"/>
      <c r="AV28" s="37"/>
      <c r="AW28" s="37"/>
      <c r="AX28" s="37"/>
      <c r="AY28" s="37"/>
      <c r="AZ28" s="37"/>
    </row>
    <row r="29" spans="1:52" ht="15" customHeight="1" x14ac:dyDescent="0.25">
      <c r="A29" s="24">
        <v>13</v>
      </c>
      <c r="B29" s="25"/>
      <c r="C29" s="5" t="str">
        <f t="shared" si="0"/>
        <v/>
      </c>
      <c r="D29" s="77" t="str">
        <f t="shared" si="1"/>
        <v/>
      </c>
      <c r="E29" s="37"/>
      <c r="F29" s="37"/>
      <c r="G29" s="37"/>
      <c r="H29" s="37"/>
      <c r="J29" s="37"/>
      <c r="K29" s="37"/>
      <c r="L29" s="38"/>
      <c r="M29" s="41"/>
      <c r="N29" s="37"/>
      <c r="O29" s="37"/>
      <c r="P29" s="37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7"/>
      <c r="AO29" s="37"/>
      <c r="AP29" s="39"/>
      <c r="AQ29" s="39"/>
      <c r="AR29" s="39"/>
      <c r="AS29" s="37"/>
      <c r="AT29" s="39"/>
      <c r="AU29" s="37"/>
      <c r="AV29" s="37"/>
      <c r="AW29" s="37"/>
      <c r="AX29" s="37"/>
      <c r="AY29" s="37"/>
      <c r="AZ29" s="37"/>
    </row>
    <row r="30" spans="1:52" ht="15" customHeight="1" x14ac:dyDescent="0.25">
      <c r="A30" s="24">
        <v>14</v>
      </c>
      <c r="B30" s="25"/>
      <c r="C30" s="5" t="str">
        <f t="shared" si="0"/>
        <v/>
      </c>
      <c r="D30" s="77" t="str">
        <f t="shared" si="1"/>
        <v/>
      </c>
      <c r="E30" s="37"/>
      <c r="F30" s="37"/>
      <c r="G30" s="37"/>
      <c r="H30" s="37"/>
      <c r="J30" s="37"/>
      <c r="K30" s="37"/>
      <c r="L30" s="38"/>
      <c r="M30" s="41"/>
      <c r="N30" s="37"/>
      <c r="O30" s="37"/>
      <c r="P30" s="37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7"/>
      <c r="AO30" s="37"/>
      <c r="AP30" s="39"/>
      <c r="AQ30" s="39"/>
      <c r="AR30" s="39"/>
      <c r="AS30" s="37"/>
      <c r="AT30" s="39"/>
      <c r="AU30" s="37"/>
      <c r="AV30" s="37"/>
      <c r="AW30" s="37"/>
      <c r="AX30" s="37"/>
      <c r="AY30" s="37"/>
      <c r="AZ30" s="37"/>
    </row>
    <row r="31" spans="1:52" ht="15" customHeight="1" x14ac:dyDescent="0.25">
      <c r="A31" s="24">
        <v>15</v>
      </c>
      <c r="B31" s="25"/>
      <c r="C31" s="5" t="str">
        <f t="shared" si="0"/>
        <v/>
      </c>
      <c r="D31" s="77" t="str">
        <f t="shared" si="1"/>
        <v/>
      </c>
      <c r="E31" s="37"/>
      <c r="F31" s="37"/>
      <c r="G31" s="37"/>
      <c r="H31" s="37"/>
      <c r="J31" s="37"/>
      <c r="K31" s="37"/>
      <c r="L31" s="38"/>
      <c r="M31" s="41"/>
      <c r="N31" s="37"/>
      <c r="O31" s="37"/>
      <c r="P31" s="37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7"/>
      <c r="AO31" s="37"/>
      <c r="AP31" s="39"/>
      <c r="AQ31" s="39"/>
      <c r="AR31" s="39"/>
      <c r="AS31" s="37"/>
      <c r="AT31" s="39"/>
      <c r="AU31" s="37"/>
      <c r="AV31" s="37"/>
      <c r="AW31" s="37"/>
      <c r="AX31" s="37"/>
      <c r="AY31" s="37"/>
      <c r="AZ31" s="37"/>
    </row>
    <row r="32" spans="1:52" ht="15" customHeight="1" x14ac:dyDescent="0.25">
      <c r="A32" s="24">
        <v>16</v>
      </c>
      <c r="B32" s="25"/>
      <c r="C32" s="5" t="str">
        <f t="shared" si="0"/>
        <v/>
      </c>
      <c r="D32" s="77" t="str">
        <f t="shared" si="1"/>
        <v/>
      </c>
      <c r="E32" s="37"/>
      <c r="F32" s="37"/>
      <c r="G32" s="37"/>
      <c r="H32" s="37"/>
      <c r="J32" s="37"/>
      <c r="K32" s="37"/>
      <c r="L32" s="38"/>
      <c r="M32" s="41"/>
      <c r="N32" s="37"/>
      <c r="O32" s="37"/>
      <c r="P32" s="37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7"/>
      <c r="AP32" s="39"/>
      <c r="AQ32" s="39"/>
      <c r="AR32" s="39"/>
      <c r="AS32" s="37"/>
      <c r="AT32" s="39"/>
      <c r="AU32" s="37"/>
      <c r="AV32" s="37"/>
      <c r="AW32" s="37"/>
      <c r="AX32" s="37"/>
      <c r="AY32" s="37"/>
      <c r="AZ32" s="37"/>
    </row>
    <row r="33" spans="1:52" ht="15" customHeight="1" x14ac:dyDescent="0.25">
      <c r="A33" s="24">
        <v>17</v>
      </c>
      <c r="B33" s="25"/>
      <c r="C33" s="5" t="str">
        <f t="shared" si="0"/>
        <v/>
      </c>
      <c r="D33" s="77" t="str">
        <f t="shared" si="1"/>
        <v/>
      </c>
      <c r="E33" s="37"/>
      <c r="F33" s="37"/>
      <c r="G33" s="37"/>
      <c r="H33" s="37"/>
      <c r="J33" s="37"/>
      <c r="K33" s="37"/>
      <c r="L33" s="38"/>
      <c r="M33" s="41"/>
      <c r="N33" s="37"/>
      <c r="O33" s="37"/>
      <c r="P33" s="37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7"/>
      <c r="AO33" s="37"/>
      <c r="AP33" s="39"/>
      <c r="AQ33" s="39"/>
      <c r="AR33" s="39"/>
      <c r="AS33" s="37"/>
      <c r="AT33" s="39"/>
      <c r="AU33" s="37"/>
      <c r="AV33" s="37"/>
      <c r="AW33" s="37"/>
      <c r="AX33" s="37"/>
      <c r="AY33" s="37"/>
      <c r="AZ33" s="37"/>
    </row>
    <row r="34" spans="1:52" ht="15" customHeight="1" x14ac:dyDescent="0.25">
      <c r="A34" s="24">
        <v>18</v>
      </c>
      <c r="B34" s="25"/>
      <c r="C34" s="5" t="str">
        <f t="shared" si="0"/>
        <v/>
      </c>
      <c r="D34" s="77" t="str">
        <f t="shared" si="1"/>
        <v/>
      </c>
      <c r="E34" s="37"/>
      <c r="F34" s="37"/>
      <c r="G34" s="37"/>
      <c r="H34" s="37"/>
      <c r="J34" s="37"/>
      <c r="K34" s="37"/>
      <c r="L34" s="38"/>
      <c r="M34" s="41"/>
      <c r="N34" s="37"/>
      <c r="O34" s="37"/>
      <c r="P34" s="37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7"/>
      <c r="AO34" s="37"/>
      <c r="AP34" s="39"/>
      <c r="AQ34" s="39"/>
      <c r="AR34" s="39"/>
      <c r="AS34" s="37"/>
      <c r="AT34" s="39"/>
      <c r="AU34" s="37"/>
      <c r="AV34" s="37"/>
      <c r="AW34" s="37"/>
      <c r="AX34" s="37"/>
      <c r="AY34" s="37"/>
      <c r="AZ34" s="37"/>
    </row>
    <row r="35" spans="1:52" ht="15" customHeight="1" x14ac:dyDescent="0.25">
      <c r="A35" s="24">
        <v>19</v>
      </c>
      <c r="B35" s="25"/>
      <c r="C35" s="5" t="str">
        <f t="shared" si="0"/>
        <v/>
      </c>
      <c r="D35" s="77" t="str">
        <f t="shared" si="1"/>
        <v/>
      </c>
      <c r="E35" s="37"/>
      <c r="F35" s="37"/>
      <c r="G35" s="37"/>
      <c r="H35" s="37"/>
      <c r="J35" s="37"/>
      <c r="K35" s="37"/>
      <c r="L35" s="38"/>
      <c r="M35" s="41"/>
      <c r="N35" s="37"/>
      <c r="O35" s="37"/>
      <c r="P35" s="37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7"/>
      <c r="AP35" s="39"/>
      <c r="AQ35" s="39"/>
      <c r="AR35" s="39"/>
      <c r="AS35" s="37"/>
      <c r="AT35" s="39"/>
      <c r="AU35" s="37"/>
      <c r="AV35" s="37"/>
      <c r="AW35" s="37"/>
      <c r="AX35" s="37"/>
      <c r="AY35" s="37"/>
      <c r="AZ35" s="37"/>
    </row>
    <row r="36" spans="1:52" ht="15" customHeight="1" x14ac:dyDescent="0.25">
      <c r="A36" s="24">
        <v>20</v>
      </c>
      <c r="B36" s="25"/>
      <c r="C36" s="5" t="str">
        <f t="shared" si="0"/>
        <v/>
      </c>
      <c r="D36" s="77" t="str">
        <f t="shared" si="1"/>
        <v/>
      </c>
      <c r="E36" s="37"/>
      <c r="F36" s="37"/>
      <c r="G36" s="37"/>
      <c r="H36" s="37"/>
      <c r="J36" s="37"/>
      <c r="K36" s="37"/>
      <c r="L36" s="38"/>
      <c r="M36" s="41"/>
      <c r="N36" s="37"/>
      <c r="O36" s="37"/>
      <c r="P36" s="37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7"/>
      <c r="AO36" s="37"/>
      <c r="AP36" s="39"/>
      <c r="AQ36" s="39"/>
      <c r="AR36" s="39"/>
      <c r="AS36" s="37"/>
      <c r="AT36" s="39"/>
      <c r="AU36" s="37"/>
      <c r="AV36" s="37"/>
      <c r="AW36" s="37"/>
      <c r="AX36" s="37"/>
      <c r="AY36" s="37"/>
      <c r="AZ36" s="37"/>
    </row>
    <row r="37" spans="1:52" ht="15" customHeight="1" x14ac:dyDescent="0.25">
      <c r="A37" s="24">
        <v>21</v>
      </c>
      <c r="B37" s="25"/>
      <c r="C37" s="5" t="str">
        <f t="shared" si="0"/>
        <v/>
      </c>
      <c r="D37" s="77" t="str">
        <f t="shared" si="1"/>
        <v/>
      </c>
      <c r="E37" s="37"/>
      <c r="F37" s="37"/>
      <c r="G37" s="37"/>
      <c r="H37" s="37"/>
      <c r="J37" s="37"/>
      <c r="K37" s="37"/>
      <c r="L37" s="38"/>
      <c r="M37" s="41"/>
      <c r="N37" s="37"/>
      <c r="O37" s="37"/>
      <c r="P37" s="37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7"/>
      <c r="AO37" s="37"/>
      <c r="AP37" s="39"/>
      <c r="AQ37" s="39"/>
      <c r="AR37" s="39"/>
      <c r="AS37" s="37"/>
      <c r="AT37" s="39"/>
      <c r="AU37" s="37"/>
      <c r="AV37" s="37"/>
      <c r="AW37" s="37"/>
      <c r="AX37" s="37"/>
      <c r="AY37" s="37"/>
      <c r="AZ37" s="37"/>
    </row>
    <row r="38" spans="1:52" ht="15" customHeight="1" x14ac:dyDescent="0.25">
      <c r="A38" s="24">
        <v>22</v>
      </c>
      <c r="B38" s="25"/>
      <c r="C38" s="5" t="str">
        <f t="shared" si="0"/>
        <v/>
      </c>
      <c r="D38" s="77" t="str">
        <f t="shared" si="1"/>
        <v/>
      </c>
      <c r="E38" s="37"/>
      <c r="F38" s="37"/>
      <c r="G38" s="37"/>
      <c r="H38" s="37"/>
      <c r="J38" s="37"/>
      <c r="K38" s="37"/>
      <c r="L38" s="38"/>
      <c r="M38" s="41"/>
      <c r="N38" s="37"/>
      <c r="O38" s="37"/>
      <c r="P38" s="37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7"/>
      <c r="AO38" s="37"/>
      <c r="AP38" s="39"/>
      <c r="AQ38" s="39"/>
      <c r="AR38" s="39"/>
      <c r="AS38" s="37"/>
      <c r="AT38" s="39"/>
      <c r="AU38" s="37"/>
      <c r="AV38" s="37"/>
      <c r="AW38" s="37"/>
      <c r="AX38" s="37"/>
      <c r="AY38" s="37"/>
      <c r="AZ38" s="37"/>
    </row>
    <row r="39" spans="1:52" ht="15" customHeight="1" x14ac:dyDescent="0.25">
      <c r="A39" s="24">
        <v>23</v>
      </c>
      <c r="B39" s="25"/>
      <c r="C39" s="5" t="str">
        <f t="shared" si="0"/>
        <v/>
      </c>
      <c r="D39" s="77" t="str">
        <f t="shared" si="1"/>
        <v/>
      </c>
      <c r="E39" s="37"/>
      <c r="F39" s="37"/>
      <c r="G39" s="37"/>
      <c r="H39" s="37"/>
      <c r="J39" s="37"/>
      <c r="K39" s="37"/>
      <c r="L39" s="38"/>
      <c r="M39" s="41"/>
      <c r="N39" s="37"/>
      <c r="O39" s="37"/>
      <c r="P39" s="37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7"/>
      <c r="AO39" s="37"/>
      <c r="AP39" s="39"/>
      <c r="AQ39" s="39"/>
      <c r="AR39" s="39"/>
      <c r="AS39" s="37"/>
      <c r="AT39" s="39"/>
      <c r="AU39" s="37"/>
      <c r="AV39" s="37"/>
      <c r="AW39" s="37"/>
      <c r="AX39" s="37"/>
      <c r="AY39" s="37"/>
      <c r="AZ39" s="37"/>
    </row>
    <row r="40" spans="1:52" ht="15" customHeight="1" x14ac:dyDescent="0.25">
      <c r="A40" s="24">
        <v>24</v>
      </c>
      <c r="B40" s="25"/>
      <c r="C40" s="5" t="str">
        <f t="shared" si="0"/>
        <v/>
      </c>
      <c r="D40" s="77" t="str">
        <f t="shared" si="1"/>
        <v/>
      </c>
      <c r="E40" s="37"/>
      <c r="F40" s="37"/>
      <c r="G40" s="37"/>
      <c r="H40" s="37"/>
      <c r="J40" s="37"/>
      <c r="K40" s="37"/>
      <c r="L40" s="38"/>
      <c r="M40" s="41"/>
      <c r="N40" s="37"/>
      <c r="O40" s="37"/>
      <c r="P40" s="37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7"/>
      <c r="AO40" s="37"/>
      <c r="AP40" s="39"/>
      <c r="AQ40" s="39"/>
      <c r="AR40" s="39"/>
      <c r="AS40" s="37"/>
      <c r="AT40" s="39"/>
      <c r="AU40" s="37"/>
      <c r="AV40" s="37"/>
      <c r="AW40" s="37"/>
      <c r="AX40" s="37"/>
      <c r="AY40" s="37"/>
      <c r="AZ40" s="37"/>
    </row>
    <row r="41" spans="1:52" ht="15" customHeight="1" x14ac:dyDescent="0.25">
      <c r="A41" s="24">
        <v>25</v>
      </c>
      <c r="B41" s="25"/>
      <c r="C41" s="5" t="str">
        <f t="shared" si="0"/>
        <v/>
      </c>
      <c r="D41" s="77" t="str">
        <f t="shared" si="1"/>
        <v/>
      </c>
      <c r="E41" s="37"/>
      <c r="F41" s="37"/>
      <c r="G41" s="37"/>
      <c r="H41" s="37"/>
      <c r="J41" s="37"/>
      <c r="K41" s="37"/>
      <c r="L41" s="38"/>
      <c r="M41" s="41"/>
      <c r="N41" s="37"/>
      <c r="O41" s="37"/>
      <c r="P41" s="37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7"/>
      <c r="AO41" s="37"/>
      <c r="AP41" s="39"/>
      <c r="AQ41" s="39"/>
      <c r="AR41" s="39"/>
      <c r="AS41" s="37"/>
      <c r="AT41" s="39"/>
      <c r="AU41" s="37"/>
      <c r="AV41" s="37"/>
      <c r="AW41" s="37"/>
      <c r="AX41" s="37"/>
      <c r="AY41" s="37"/>
      <c r="AZ41" s="37"/>
    </row>
    <row r="42" spans="1:52" ht="15" customHeight="1" x14ac:dyDescent="0.25">
      <c r="A42" s="24">
        <v>26</v>
      </c>
      <c r="B42" s="25"/>
      <c r="C42" s="5" t="str">
        <f t="shared" si="0"/>
        <v/>
      </c>
      <c r="D42" s="77" t="str">
        <f t="shared" si="1"/>
        <v/>
      </c>
      <c r="E42" s="37"/>
      <c r="F42" s="37"/>
      <c r="G42" s="37"/>
      <c r="H42" s="37"/>
      <c r="J42" s="37"/>
      <c r="K42" s="37"/>
      <c r="L42" s="38"/>
      <c r="M42" s="41"/>
      <c r="N42" s="37"/>
      <c r="O42" s="37"/>
      <c r="P42" s="37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7"/>
      <c r="AO42" s="37"/>
      <c r="AP42" s="39"/>
      <c r="AQ42" s="39"/>
      <c r="AR42" s="39"/>
      <c r="AS42" s="37"/>
      <c r="AT42" s="39"/>
      <c r="AU42" s="37"/>
      <c r="AV42" s="37"/>
      <c r="AW42" s="37"/>
      <c r="AX42" s="37"/>
      <c r="AY42" s="37"/>
      <c r="AZ42" s="37"/>
    </row>
    <row r="43" spans="1:52" ht="15" customHeight="1" x14ac:dyDescent="0.25">
      <c r="A43" s="24">
        <v>27</v>
      </c>
      <c r="B43" s="25"/>
      <c r="C43" s="5" t="str">
        <f t="shared" si="0"/>
        <v/>
      </c>
      <c r="D43" s="77" t="str">
        <f t="shared" si="1"/>
        <v/>
      </c>
      <c r="E43" s="37"/>
      <c r="F43" s="37"/>
      <c r="G43" s="37"/>
      <c r="H43" s="37"/>
      <c r="J43" s="37"/>
      <c r="K43" s="37"/>
      <c r="L43" s="38"/>
      <c r="M43" s="41"/>
      <c r="N43" s="37"/>
      <c r="O43" s="37"/>
      <c r="P43" s="37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7"/>
      <c r="AO43" s="37"/>
      <c r="AP43" s="39"/>
      <c r="AQ43" s="39"/>
      <c r="AR43" s="39"/>
      <c r="AS43" s="37"/>
      <c r="AT43" s="39"/>
      <c r="AU43" s="37"/>
      <c r="AV43" s="37"/>
      <c r="AW43" s="37"/>
      <c r="AX43" s="37"/>
      <c r="AY43" s="37"/>
      <c r="AZ43" s="37"/>
    </row>
    <row r="44" spans="1:52" ht="15" customHeight="1" x14ac:dyDescent="0.25">
      <c r="A44" s="24">
        <v>28</v>
      </c>
      <c r="B44" s="25"/>
      <c r="C44" s="5" t="str">
        <f t="shared" si="0"/>
        <v/>
      </c>
      <c r="D44" s="77" t="str">
        <f t="shared" si="1"/>
        <v/>
      </c>
      <c r="E44" s="37"/>
      <c r="F44" s="37"/>
      <c r="G44" s="37"/>
      <c r="H44" s="37"/>
      <c r="J44" s="37"/>
      <c r="K44" s="37"/>
      <c r="L44" s="38"/>
      <c r="M44" s="41"/>
      <c r="N44" s="37"/>
      <c r="O44" s="37"/>
      <c r="P44" s="37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7"/>
      <c r="AO44" s="37"/>
      <c r="AP44" s="39"/>
      <c r="AQ44" s="39"/>
      <c r="AR44" s="39"/>
      <c r="AS44" s="37"/>
      <c r="AT44" s="39"/>
      <c r="AU44" s="37"/>
      <c r="AV44" s="37"/>
      <c r="AW44" s="37"/>
      <c r="AX44" s="37"/>
      <c r="AY44" s="37"/>
      <c r="AZ44" s="37"/>
    </row>
    <row r="45" spans="1:52" ht="15" customHeight="1" x14ac:dyDescent="0.25">
      <c r="A45" s="24">
        <v>29</v>
      </c>
      <c r="B45" s="25"/>
      <c r="C45" s="5" t="str">
        <f t="shared" si="0"/>
        <v/>
      </c>
      <c r="D45" s="77" t="str">
        <f t="shared" si="1"/>
        <v/>
      </c>
      <c r="E45" s="37"/>
      <c r="F45" s="37"/>
      <c r="G45" s="37"/>
      <c r="H45" s="37"/>
      <c r="J45" s="37"/>
      <c r="K45" s="37"/>
      <c r="L45" s="38"/>
      <c r="M45" s="41"/>
      <c r="N45" s="37"/>
      <c r="O45" s="37"/>
      <c r="P45" s="37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7"/>
      <c r="AO45" s="37"/>
      <c r="AP45" s="39"/>
      <c r="AQ45" s="39"/>
      <c r="AR45" s="39"/>
      <c r="AS45" s="37"/>
      <c r="AT45" s="39"/>
      <c r="AU45" s="37"/>
      <c r="AV45" s="37"/>
      <c r="AW45" s="37"/>
      <c r="AX45" s="37"/>
      <c r="AY45" s="37"/>
      <c r="AZ45" s="37"/>
    </row>
    <row r="46" spans="1:52" ht="15" customHeight="1" x14ac:dyDescent="0.25">
      <c r="A46" s="24">
        <v>30</v>
      </c>
      <c r="B46" s="25"/>
      <c r="C46" s="5" t="str">
        <f t="shared" si="0"/>
        <v/>
      </c>
      <c r="D46" s="77" t="str">
        <f t="shared" si="1"/>
        <v/>
      </c>
      <c r="E46" s="37"/>
      <c r="F46" s="37"/>
      <c r="G46" s="37"/>
      <c r="H46" s="37"/>
      <c r="J46" s="37"/>
      <c r="K46" s="37"/>
      <c r="L46" s="38"/>
      <c r="M46" s="41"/>
      <c r="N46" s="37"/>
      <c r="O46" s="37"/>
      <c r="P46" s="37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7"/>
      <c r="AO46" s="37"/>
      <c r="AP46" s="39"/>
      <c r="AQ46" s="39"/>
      <c r="AR46" s="39"/>
      <c r="AS46" s="37"/>
      <c r="AT46" s="39"/>
      <c r="AU46" s="37"/>
      <c r="AV46" s="37"/>
      <c r="AW46" s="37"/>
      <c r="AX46" s="37"/>
      <c r="AY46" s="37"/>
      <c r="AZ46" s="37"/>
    </row>
    <row r="47" spans="1:52" ht="15" customHeight="1" x14ac:dyDescent="0.25">
      <c r="A47" s="24">
        <v>31</v>
      </c>
      <c r="B47" s="25"/>
      <c r="C47" s="5" t="str">
        <f t="shared" si="0"/>
        <v/>
      </c>
      <c r="D47" s="77" t="str">
        <f t="shared" si="1"/>
        <v/>
      </c>
      <c r="E47" s="37"/>
      <c r="F47" s="37"/>
      <c r="G47" s="37"/>
      <c r="H47" s="37"/>
      <c r="J47" s="37"/>
      <c r="K47" s="37"/>
      <c r="L47" s="38"/>
      <c r="M47" s="41"/>
      <c r="N47" s="37"/>
      <c r="O47" s="37"/>
      <c r="P47" s="37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7"/>
      <c r="AO47" s="37"/>
      <c r="AP47" s="39"/>
      <c r="AQ47" s="39"/>
      <c r="AR47" s="39"/>
      <c r="AS47" s="37"/>
      <c r="AT47" s="39"/>
      <c r="AU47" s="37"/>
      <c r="AV47" s="37"/>
      <c r="AW47" s="37"/>
      <c r="AX47" s="37"/>
      <c r="AY47" s="37"/>
      <c r="AZ47" s="37"/>
    </row>
    <row r="48" spans="1:52" ht="15" customHeight="1" x14ac:dyDescent="0.25">
      <c r="A48" s="24">
        <v>32</v>
      </c>
      <c r="B48" s="25"/>
      <c r="C48" s="5" t="str">
        <f t="shared" si="0"/>
        <v/>
      </c>
      <c r="D48" s="77" t="str">
        <f t="shared" si="1"/>
        <v/>
      </c>
      <c r="E48" s="37"/>
      <c r="F48" s="37"/>
      <c r="G48" s="37"/>
      <c r="H48" s="37"/>
      <c r="J48" s="37"/>
      <c r="K48" s="37"/>
      <c r="L48" s="38"/>
      <c r="M48" s="41"/>
      <c r="N48" s="37"/>
      <c r="O48" s="37"/>
      <c r="P48" s="37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7"/>
      <c r="AO48" s="37"/>
      <c r="AP48" s="39"/>
      <c r="AQ48" s="39"/>
      <c r="AR48" s="39"/>
      <c r="AS48" s="37"/>
      <c r="AT48" s="39"/>
      <c r="AU48" s="37"/>
      <c r="AV48" s="37"/>
      <c r="AW48" s="37"/>
      <c r="AX48" s="37"/>
      <c r="AY48" s="37"/>
      <c r="AZ48" s="37"/>
    </row>
    <row r="49" spans="1:52" ht="15" customHeight="1" x14ac:dyDescent="0.25">
      <c r="A49" s="24">
        <v>33</v>
      </c>
      <c r="B49" s="25"/>
      <c r="C49" s="5" t="str">
        <f t="shared" si="0"/>
        <v/>
      </c>
      <c r="D49" s="77" t="str">
        <f t="shared" si="1"/>
        <v/>
      </c>
      <c r="E49" s="37"/>
      <c r="F49" s="37"/>
      <c r="G49" s="37"/>
      <c r="H49" s="37"/>
      <c r="J49" s="37"/>
      <c r="K49" s="37"/>
      <c r="L49" s="38"/>
      <c r="M49" s="41"/>
      <c r="N49" s="37"/>
      <c r="O49" s="37"/>
      <c r="P49" s="37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7"/>
      <c r="AO49" s="37"/>
      <c r="AP49" s="39"/>
      <c r="AQ49" s="39"/>
      <c r="AR49" s="39"/>
      <c r="AS49" s="37"/>
      <c r="AT49" s="39"/>
      <c r="AU49" s="37"/>
      <c r="AV49" s="37"/>
      <c r="AW49" s="37"/>
      <c r="AX49" s="37"/>
      <c r="AY49" s="37"/>
      <c r="AZ49" s="37"/>
    </row>
    <row r="50" spans="1:52" ht="15" customHeight="1" x14ac:dyDescent="0.25">
      <c r="A50" s="24">
        <v>34</v>
      </c>
      <c r="B50" s="25"/>
      <c r="C50" s="5" t="str">
        <f t="shared" si="0"/>
        <v/>
      </c>
      <c r="D50" s="77" t="str">
        <f t="shared" si="1"/>
        <v/>
      </c>
      <c r="E50" s="37"/>
      <c r="F50" s="37"/>
      <c r="G50" s="37"/>
      <c r="H50" s="37"/>
      <c r="J50" s="37"/>
      <c r="K50" s="37"/>
      <c r="L50" s="38"/>
      <c r="M50" s="41"/>
      <c r="N50" s="37"/>
      <c r="O50" s="37"/>
      <c r="P50" s="37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7"/>
      <c r="AO50" s="37"/>
      <c r="AP50" s="39"/>
      <c r="AQ50" s="39"/>
      <c r="AR50" s="39"/>
      <c r="AS50" s="37"/>
      <c r="AT50" s="39"/>
      <c r="AU50" s="37"/>
      <c r="AV50" s="37"/>
      <c r="AW50" s="37"/>
      <c r="AX50" s="37"/>
      <c r="AY50" s="37"/>
      <c r="AZ50" s="37"/>
    </row>
    <row r="51" spans="1:52" ht="15" customHeight="1" x14ac:dyDescent="0.25">
      <c r="A51" s="24">
        <v>35</v>
      </c>
      <c r="B51" s="25"/>
      <c r="C51" s="5" t="str">
        <f t="shared" si="0"/>
        <v/>
      </c>
      <c r="D51" s="77" t="str">
        <f t="shared" si="1"/>
        <v/>
      </c>
      <c r="E51" s="37"/>
      <c r="F51" s="37"/>
      <c r="G51" s="37"/>
      <c r="H51" s="37"/>
      <c r="J51" s="37"/>
      <c r="K51" s="37"/>
      <c r="L51" s="38"/>
      <c r="M51" s="41"/>
      <c r="N51" s="37"/>
      <c r="O51" s="37"/>
      <c r="P51" s="37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7"/>
      <c r="AO51" s="37"/>
      <c r="AP51" s="39"/>
      <c r="AQ51" s="39"/>
      <c r="AR51" s="39"/>
      <c r="AS51" s="37"/>
      <c r="AT51" s="39"/>
      <c r="AU51" s="37"/>
      <c r="AV51" s="37"/>
      <c r="AW51" s="37"/>
      <c r="AX51" s="37"/>
      <c r="AY51" s="37"/>
      <c r="AZ51" s="37"/>
    </row>
    <row r="52" spans="1:52" ht="15" customHeight="1" x14ac:dyDescent="0.25">
      <c r="A52" s="24">
        <v>36</v>
      </c>
      <c r="B52" s="25"/>
      <c r="C52" s="5" t="str">
        <f t="shared" si="0"/>
        <v/>
      </c>
      <c r="D52" s="77" t="str">
        <f t="shared" si="1"/>
        <v/>
      </c>
      <c r="E52" s="37"/>
      <c r="F52" s="37"/>
      <c r="G52" s="37"/>
      <c r="H52" s="37"/>
      <c r="J52" s="37"/>
      <c r="K52" s="37"/>
      <c r="L52" s="38"/>
      <c r="M52" s="41"/>
      <c r="N52" s="37"/>
      <c r="O52" s="37"/>
      <c r="P52" s="37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7"/>
      <c r="AO52" s="37"/>
      <c r="AP52" s="39"/>
      <c r="AQ52" s="39"/>
      <c r="AR52" s="39"/>
      <c r="AS52" s="37"/>
      <c r="AT52" s="39"/>
      <c r="AU52" s="37"/>
      <c r="AV52" s="37"/>
      <c r="AW52" s="37"/>
      <c r="AX52" s="37"/>
      <c r="AY52" s="37"/>
      <c r="AZ52" s="37"/>
    </row>
    <row r="53" spans="1:52" ht="15" customHeight="1" x14ac:dyDescent="0.25">
      <c r="A53" s="24">
        <v>37</v>
      </c>
      <c r="B53" s="25"/>
      <c r="C53" s="5" t="str">
        <f t="shared" si="0"/>
        <v/>
      </c>
      <c r="D53" s="77" t="str">
        <f t="shared" si="1"/>
        <v/>
      </c>
      <c r="E53" s="37"/>
      <c r="F53" s="37"/>
      <c r="G53" s="37"/>
      <c r="H53" s="37"/>
      <c r="J53" s="37"/>
      <c r="K53" s="37"/>
      <c r="L53" s="38"/>
      <c r="M53" s="41"/>
      <c r="N53" s="37"/>
      <c r="O53" s="37"/>
      <c r="P53" s="37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7"/>
      <c r="AO53" s="37"/>
      <c r="AP53" s="39"/>
      <c r="AQ53" s="39"/>
      <c r="AR53" s="39"/>
      <c r="AS53" s="37"/>
      <c r="AT53" s="39"/>
      <c r="AU53" s="37"/>
      <c r="AV53" s="37"/>
      <c r="AW53" s="37"/>
      <c r="AX53" s="37"/>
      <c r="AY53" s="37"/>
      <c r="AZ53" s="37"/>
    </row>
    <row r="54" spans="1:52" ht="15" customHeight="1" x14ac:dyDescent="0.25">
      <c r="A54" s="24">
        <v>38</v>
      </c>
      <c r="B54" s="25"/>
      <c r="C54" s="5" t="str">
        <f t="shared" si="0"/>
        <v/>
      </c>
      <c r="D54" s="77" t="str">
        <f t="shared" si="1"/>
        <v/>
      </c>
      <c r="E54" s="37"/>
      <c r="F54" s="37"/>
      <c r="G54" s="37"/>
      <c r="H54" s="37"/>
      <c r="J54" s="37"/>
      <c r="K54" s="37"/>
      <c r="L54" s="38"/>
      <c r="M54" s="41"/>
      <c r="N54" s="37"/>
      <c r="O54" s="37"/>
      <c r="P54" s="37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7"/>
      <c r="AO54" s="37"/>
      <c r="AP54" s="39"/>
      <c r="AQ54" s="39"/>
      <c r="AR54" s="39"/>
      <c r="AS54" s="37"/>
      <c r="AT54" s="39"/>
      <c r="AU54" s="37"/>
      <c r="AV54" s="37"/>
      <c r="AW54" s="37"/>
      <c r="AX54" s="37"/>
      <c r="AY54" s="37"/>
      <c r="AZ54" s="37"/>
    </row>
    <row r="55" spans="1:52" ht="15" customHeight="1" x14ac:dyDescent="0.25">
      <c r="A55" s="24">
        <v>39</v>
      </c>
      <c r="B55" s="25"/>
      <c r="C55" s="5" t="str">
        <f t="shared" si="0"/>
        <v/>
      </c>
      <c r="D55" s="77" t="str">
        <f t="shared" si="1"/>
        <v/>
      </c>
      <c r="E55" s="37"/>
      <c r="F55" s="37"/>
      <c r="G55" s="37"/>
      <c r="H55" s="37"/>
      <c r="J55" s="37"/>
      <c r="K55" s="37"/>
      <c r="L55" s="38"/>
      <c r="M55" s="41"/>
      <c r="N55" s="37"/>
      <c r="O55" s="37"/>
      <c r="P55" s="37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7"/>
      <c r="AO55" s="37"/>
      <c r="AP55" s="39"/>
      <c r="AQ55" s="39"/>
      <c r="AR55" s="39"/>
      <c r="AS55" s="37"/>
      <c r="AT55" s="39"/>
      <c r="AU55" s="37"/>
      <c r="AV55" s="37"/>
      <c r="AW55" s="37"/>
      <c r="AX55" s="37"/>
      <c r="AY55" s="37"/>
      <c r="AZ55" s="37"/>
    </row>
    <row r="56" spans="1:52" ht="15" customHeight="1" x14ac:dyDescent="0.25">
      <c r="A56" s="24">
        <v>40</v>
      </c>
      <c r="B56" s="25"/>
      <c r="C56" s="5" t="str">
        <f t="shared" si="0"/>
        <v/>
      </c>
      <c r="D56" s="77" t="str">
        <f t="shared" si="1"/>
        <v/>
      </c>
      <c r="E56" s="37"/>
      <c r="F56" s="37"/>
      <c r="G56" s="37"/>
      <c r="H56" s="37"/>
      <c r="J56" s="37"/>
      <c r="K56" s="37"/>
      <c r="L56" s="38"/>
      <c r="M56" s="41"/>
      <c r="N56" s="37"/>
      <c r="O56" s="37"/>
      <c r="P56" s="37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7"/>
      <c r="AO56" s="37"/>
      <c r="AP56" s="39"/>
      <c r="AQ56" s="39"/>
      <c r="AR56" s="39"/>
      <c r="AS56" s="37"/>
      <c r="AT56" s="39"/>
      <c r="AU56" s="37"/>
      <c r="AV56" s="37"/>
      <c r="AW56" s="37"/>
      <c r="AX56" s="37"/>
      <c r="AY56" s="37"/>
      <c r="AZ56" s="37"/>
    </row>
    <row r="57" spans="1:52" ht="15" customHeight="1" x14ac:dyDescent="0.25">
      <c r="A57" s="24">
        <v>41</v>
      </c>
      <c r="B57" s="25"/>
      <c r="C57" s="5" t="str">
        <f t="shared" si="0"/>
        <v/>
      </c>
      <c r="D57" s="77" t="str">
        <f t="shared" si="1"/>
        <v/>
      </c>
      <c r="E57" s="37"/>
      <c r="F57" s="37"/>
      <c r="G57" s="37"/>
      <c r="H57" s="37"/>
      <c r="J57" s="37"/>
      <c r="K57" s="37"/>
      <c r="L57" s="38"/>
      <c r="M57" s="41"/>
      <c r="N57" s="37"/>
      <c r="O57" s="37"/>
      <c r="P57" s="37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7"/>
      <c r="AO57" s="37"/>
      <c r="AP57" s="39"/>
      <c r="AQ57" s="39"/>
      <c r="AR57" s="39"/>
      <c r="AS57" s="37"/>
      <c r="AT57" s="39"/>
      <c r="AU57" s="37"/>
      <c r="AV57" s="37"/>
      <c r="AW57" s="37"/>
      <c r="AX57" s="37"/>
      <c r="AY57" s="37"/>
      <c r="AZ57" s="37"/>
    </row>
    <row r="58" spans="1:52" ht="15" customHeight="1" x14ac:dyDescent="0.25">
      <c r="A58" s="24">
        <v>42</v>
      </c>
      <c r="B58" s="25"/>
      <c r="C58" s="5" t="str">
        <f t="shared" si="0"/>
        <v/>
      </c>
      <c r="D58" s="77" t="str">
        <f t="shared" si="1"/>
        <v/>
      </c>
      <c r="E58" s="37"/>
      <c r="F58" s="37"/>
      <c r="G58" s="37"/>
      <c r="H58" s="37"/>
      <c r="J58" s="37"/>
      <c r="K58" s="37"/>
      <c r="L58" s="38"/>
      <c r="M58" s="41"/>
      <c r="N58" s="37"/>
      <c r="O58" s="37"/>
      <c r="P58" s="37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7"/>
      <c r="AO58" s="37"/>
      <c r="AP58" s="39"/>
      <c r="AQ58" s="39"/>
      <c r="AR58" s="39"/>
      <c r="AS58" s="37"/>
      <c r="AT58" s="39"/>
      <c r="AU58" s="37"/>
      <c r="AV58" s="37"/>
      <c r="AW58" s="37"/>
      <c r="AX58" s="37"/>
      <c r="AY58" s="37"/>
      <c r="AZ58" s="37"/>
    </row>
    <row r="59" spans="1:52" ht="15" customHeight="1" x14ac:dyDescent="0.25">
      <c r="A59" s="24">
        <v>43</v>
      </c>
      <c r="B59" s="25"/>
      <c r="C59" s="5" t="str">
        <f t="shared" si="0"/>
        <v/>
      </c>
      <c r="D59" s="77" t="str">
        <f t="shared" si="1"/>
        <v/>
      </c>
      <c r="E59" s="37"/>
      <c r="F59" s="37"/>
      <c r="G59" s="37"/>
      <c r="H59" s="37"/>
      <c r="J59" s="37"/>
      <c r="K59" s="37"/>
      <c r="L59" s="38"/>
      <c r="M59" s="41"/>
      <c r="N59" s="37"/>
      <c r="O59" s="37"/>
      <c r="P59" s="37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7"/>
      <c r="AO59" s="37"/>
      <c r="AP59" s="39"/>
      <c r="AQ59" s="39"/>
      <c r="AR59" s="39"/>
      <c r="AS59" s="37"/>
      <c r="AT59" s="39"/>
      <c r="AU59" s="37"/>
      <c r="AV59" s="37"/>
      <c r="AW59" s="37"/>
      <c r="AX59" s="37"/>
      <c r="AY59" s="37"/>
      <c r="AZ59" s="37"/>
    </row>
    <row r="60" spans="1:52" ht="15" customHeight="1" x14ac:dyDescent="0.25">
      <c r="A60" s="24">
        <v>44</v>
      </c>
      <c r="B60" s="25"/>
      <c r="C60" s="5" t="str">
        <f t="shared" si="0"/>
        <v/>
      </c>
      <c r="D60" s="77" t="str">
        <f t="shared" si="1"/>
        <v/>
      </c>
      <c r="E60" s="37"/>
      <c r="F60" s="37"/>
      <c r="G60" s="37"/>
      <c r="H60" s="37"/>
      <c r="J60" s="37"/>
      <c r="K60" s="37"/>
      <c r="L60" s="38"/>
      <c r="M60" s="41"/>
      <c r="N60" s="37"/>
      <c r="O60" s="37"/>
      <c r="P60" s="37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7"/>
      <c r="AO60" s="37"/>
      <c r="AP60" s="39"/>
      <c r="AQ60" s="39"/>
      <c r="AR60" s="39"/>
      <c r="AS60" s="37"/>
      <c r="AT60" s="39"/>
      <c r="AU60" s="37"/>
      <c r="AV60" s="37"/>
      <c r="AW60" s="37"/>
      <c r="AX60" s="37"/>
      <c r="AY60" s="37"/>
      <c r="AZ60" s="37"/>
    </row>
    <row r="61" spans="1:52" ht="15" customHeight="1" x14ac:dyDescent="0.25">
      <c r="A61" s="24">
        <v>45</v>
      </c>
      <c r="B61" s="25"/>
      <c r="C61" s="5" t="str">
        <f t="shared" si="0"/>
        <v/>
      </c>
      <c r="D61" s="77" t="str">
        <f t="shared" si="1"/>
        <v/>
      </c>
      <c r="E61" s="37"/>
      <c r="F61" s="37"/>
      <c r="G61" s="37"/>
      <c r="H61" s="37"/>
      <c r="J61" s="37"/>
      <c r="K61" s="37"/>
      <c r="L61" s="38"/>
      <c r="M61" s="41"/>
      <c r="N61" s="37"/>
      <c r="O61" s="37"/>
      <c r="P61" s="37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7"/>
      <c r="AO61" s="37"/>
      <c r="AP61" s="39"/>
      <c r="AQ61" s="39"/>
      <c r="AR61" s="39"/>
      <c r="AS61" s="37"/>
      <c r="AT61" s="39"/>
      <c r="AU61" s="37"/>
      <c r="AV61" s="37"/>
      <c r="AW61" s="37"/>
      <c r="AX61" s="37"/>
      <c r="AY61" s="37"/>
      <c r="AZ61" s="37"/>
    </row>
    <row r="62" spans="1:52" ht="15" customHeight="1" x14ac:dyDescent="0.25">
      <c r="A62" s="24">
        <v>46</v>
      </c>
      <c r="B62" s="25"/>
      <c r="C62" s="5" t="str">
        <f t="shared" si="0"/>
        <v/>
      </c>
      <c r="D62" s="77" t="str">
        <f t="shared" si="1"/>
        <v/>
      </c>
      <c r="E62" s="37"/>
      <c r="F62" s="37"/>
      <c r="G62" s="37"/>
      <c r="H62" s="37"/>
      <c r="J62" s="37"/>
      <c r="K62" s="37"/>
      <c r="L62" s="38"/>
      <c r="M62" s="41"/>
      <c r="N62" s="37"/>
      <c r="O62" s="37"/>
      <c r="P62" s="37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7"/>
      <c r="AO62" s="37"/>
      <c r="AP62" s="39"/>
      <c r="AQ62" s="39"/>
      <c r="AR62" s="39"/>
      <c r="AS62" s="37"/>
      <c r="AT62" s="39"/>
      <c r="AU62" s="37"/>
      <c r="AV62" s="37"/>
      <c r="AW62" s="37"/>
      <c r="AX62" s="37"/>
      <c r="AY62" s="37"/>
      <c r="AZ62" s="37"/>
    </row>
    <row r="63" spans="1:52" ht="15" customHeight="1" x14ac:dyDescent="0.25">
      <c r="A63" s="24">
        <v>47</v>
      </c>
      <c r="B63" s="25"/>
      <c r="C63" s="5" t="str">
        <f t="shared" si="0"/>
        <v/>
      </c>
      <c r="D63" s="77" t="str">
        <f t="shared" si="1"/>
        <v/>
      </c>
      <c r="E63" s="37"/>
      <c r="F63" s="37"/>
      <c r="G63" s="37"/>
      <c r="H63" s="37"/>
      <c r="J63" s="37"/>
      <c r="K63" s="37"/>
      <c r="L63" s="38"/>
      <c r="M63" s="41"/>
      <c r="N63" s="37"/>
      <c r="O63" s="37"/>
      <c r="P63" s="37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7"/>
      <c r="AO63" s="37"/>
      <c r="AP63" s="39"/>
      <c r="AQ63" s="39"/>
      <c r="AR63" s="39"/>
      <c r="AS63" s="37"/>
      <c r="AT63" s="39"/>
      <c r="AU63" s="37"/>
      <c r="AV63" s="37"/>
      <c r="AW63" s="37"/>
      <c r="AX63" s="37"/>
      <c r="AY63" s="37"/>
      <c r="AZ63" s="37"/>
    </row>
    <row r="64" spans="1:52" ht="15" customHeight="1" x14ac:dyDescent="0.25">
      <c r="A64" s="24">
        <v>48</v>
      </c>
      <c r="B64" s="25"/>
      <c r="C64" s="5" t="str">
        <f t="shared" si="0"/>
        <v/>
      </c>
      <c r="D64" s="77" t="str">
        <f t="shared" si="1"/>
        <v/>
      </c>
      <c r="E64" s="37"/>
      <c r="F64" s="37"/>
      <c r="G64" s="37"/>
      <c r="H64" s="37"/>
      <c r="J64" s="37"/>
      <c r="K64" s="37"/>
      <c r="L64" s="38"/>
      <c r="M64" s="41"/>
      <c r="N64" s="37"/>
      <c r="O64" s="37"/>
      <c r="P64" s="37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7"/>
      <c r="AO64" s="37"/>
      <c r="AP64" s="39"/>
      <c r="AQ64" s="39"/>
      <c r="AR64" s="39"/>
      <c r="AS64" s="37"/>
      <c r="AT64" s="39"/>
      <c r="AU64" s="37"/>
      <c r="AV64" s="37"/>
      <c r="AW64" s="37"/>
      <c r="AX64" s="37"/>
      <c r="AY64" s="37"/>
      <c r="AZ64" s="37"/>
    </row>
    <row r="65" spans="1:52" ht="15" customHeight="1" x14ac:dyDescent="0.25">
      <c r="A65" s="24">
        <v>49</v>
      </c>
      <c r="B65" s="25"/>
      <c r="C65" s="5" t="str">
        <f t="shared" si="0"/>
        <v/>
      </c>
      <c r="D65" s="77" t="str">
        <f t="shared" si="1"/>
        <v/>
      </c>
      <c r="E65" s="37"/>
      <c r="F65" s="37"/>
      <c r="G65" s="37"/>
      <c r="H65" s="37"/>
      <c r="J65" s="37"/>
      <c r="K65" s="37"/>
      <c r="L65" s="38"/>
      <c r="M65" s="41"/>
      <c r="N65" s="37"/>
      <c r="O65" s="37"/>
      <c r="P65" s="37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7"/>
      <c r="AO65" s="37"/>
      <c r="AP65" s="39"/>
      <c r="AQ65" s="39"/>
      <c r="AR65" s="39"/>
      <c r="AS65" s="37"/>
      <c r="AT65" s="39"/>
      <c r="AU65" s="37"/>
      <c r="AV65" s="37"/>
      <c r="AW65" s="37"/>
      <c r="AX65" s="37"/>
      <c r="AY65" s="37"/>
      <c r="AZ65" s="37"/>
    </row>
    <row r="66" spans="1:52" ht="15" customHeight="1" x14ac:dyDescent="0.25">
      <c r="A66" s="24">
        <v>50</v>
      </c>
      <c r="B66" s="25"/>
      <c r="C66" s="5" t="str">
        <f t="shared" si="0"/>
        <v/>
      </c>
      <c r="D66" s="77" t="str">
        <f t="shared" si="1"/>
        <v/>
      </c>
      <c r="E66" s="37"/>
      <c r="F66" s="37"/>
      <c r="G66" s="37"/>
      <c r="H66" s="37"/>
      <c r="J66" s="37"/>
      <c r="K66" s="37"/>
      <c r="L66" s="38"/>
      <c r="M66" s="41"/>
      <c r="N66" s="37"/>
      <c r="O66" s="37"/>
      <c r="P66" s="37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7"/>
      <c r="AO66" s="37"/>
      <c r="AP66" s="39"/>
      <c r="AQ66" s="39"/>
      <c r="AR66" s="39"/>
      <c r="AS66" s="37"/>
      <c r="AT66" s="39"/>
      <c r="AU66" s="37"/>
      <c r="AV66" s="37"/>
      <c r="AW66" s="37"/>
      <c r="AX66" s="37"/>
      <c r="AY66" s="37"/>
      <c r="AZ66" s="37"/>
    </row>
    <row r="67" spans="1:52" ht="15" customHeight="1" x14ac:dyDescent="0.25">
      <c r="A67" s="24">
        <v>51</v>
      </c>
      <c r="B67" s="25"/>
      <c r="C67" s="5" t="str">
        <f t="shared" si="0"/>
        <v/>
      </c>
      <c r="D67" s="77" t="str">
        <f t="shared" si="1"/>
        <v/>
      </c>
      <c r="E67" s="37"/>
      <c r="F67" s="37"/>
      <c r="G67" s="37"/>
      <c r="H67" s="37"/>
      <c r="J67" s="37"/>
      <c r="K67" s="37"/>
      <c r="L67" s="38"/>
      <c r="M67" s="41"/>
      <c r="N67" s="37"/>
      <c r="O67" s="37"/>
      <c r="P67" s="37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7"/>
      <c r="AO67" s="37"/>
      <c r="AP67" s="39"/>
      <c r="AQ67" s="39"/>
      <c r="AR67" s="39"/>
      <c r="AS67" s="37"/>
      <c r="AT67" s="39"/>
      <c r="AU67" s="37"/>
      <c r="AV67" s="37"/>
      <c r="AW67" s="37"/>
      <c r="AX67" s="37"/>
      <c r="AY67" s="37"/>
      <c r="AZ67" s="37"/>
    </row>
    <row r="68" spans="1:52" ht="15" customHeight="1" x14ac:dyDescent="0.25">
      <c r="A68" s="24">
        <v>52</v>
      </c>
      <c r="B68" s="25"/>
      <c r="C68" s="5" t="str">
        <f t="shared" si="0"/>
        <v/>
      </c>
      <c r="D68" s="77" t="str">
        <f t="shared" si="1"/>
        <v/>
      </c>
      <c r="E68" s="37"/>
      <c r="F68" s="37"/>
      <c r="G68" s="37"/>
      <c r="H68" s="37"/>
      <c r="J68" s="37"/>
      <c r="K68" s="37"/>
      <c r="L68" s="38"/>
      <c r="M68" s="41"/>
      <c r="N68" s="37"/>
      <c r="O68" s="37"/>
      <c r="P68" s="37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7"/>
      <c r="AO68" s="37"/>
      <c r="AP68" s="39"/>
      <c r="AQ68" s="39"/>
      <c r="AR68" s="39"/>
      <c r="AS68" s="37"/>
      <c r="AT68" s="39"/>
      <c r="AU68" s="37"/>
      <c r="AV68" s="37"/>
      <c r="AW68" s="37"/>
      <c r="AX68" s="37"/>
      <c r="AY68" s="37"/>
      <c r="AZ68" s="37"/>
    </row>
    <row r="69" spans="1:52" ht="15" customHeight="1" x14ac:dyDescent="0.25">
      <c r="A69" s="24">
        <v>53</v>
      </c>
      <c r="B69" s="25"/>
      <c r="C69" s="5" t="str">
        <f t="shared" si="0"/>
        <v/>
      </c>
      <c r="D69" s="77" t="str">
        <f t="shared" si="1"/>
        <v/>
      </c>
      <c r="E69" s="37"/>
      <c r="F69" s="37"/>
      <c r="G69" s="37"/>
      <c r="H69" s="37"/>
      <c r="J69" s="37"/>
      <c r="K69" s="37"/>
      <c r="L69" s="38"/>
      <c r="M69" s="41"/>
      <c r="N69" s="37"/>
      <c r="O69" s="37"/>
      <c r="P69" s="37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7"/>
      <c r="AO69" s="37"/>
      <c r="AP69" s="39"/>
      <c r="AQ69" s="39"/>
      <c r="AR69" s="39"/>
      <c r="AS69" s="37"/>
      <c r="AT69" s="39"/>
      <c r="AU69" s="37"/>
      <c r="AV69" s="37"/>
      <c r="AW69" s="37"/>
      <c r="AX69" s="37"/>
      <c r="AY69" s="37"/>
      <c r="AZ69" s="37"/>
    </row>
    <row r="70" spans="1:52" ht="15" customHeight="1" x14ac:dyDescent="0.25">
      <c r="A70" s="24">
        <v>54</v>
      </c>
      <c r="B70" s="25"/>
      <c r="C70" s="5" t="str">
        <f t="shared" si="0"/>
        <v/>
      </c>
      <c r="D70" s="77" t="str">
        <f t="shared" si="1"/>
        <v/>
      </c>
      <c r="E70" s="37"/>
      <c r="F70" s="37"/>
      <c r="G70" s="37"/>
      <c r="H70" s="37"/>
      <c r="J70" s="37"/>
      <c r="K70" s="37"/>
      <c r="L70" s="38"/>
      <c r="M70" s="41"/>
      <c r="N70" s="37"/>
      <c r="O70" s="37"/>
      <c r="P70" s="37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7"/>
      <c r="AO70" s="37"/>
      <c r="AP70" s="39"/>
      <c r="AQ70" s="39"/>
      <c r="AR70" s="39"/>
      <c r="AS70" s="37"/>
      <c r="AT70" s="39"/>
      <c r="AU70" s="37"/>
      <c r="AV70" s="37"/>
      <c r="AW70" s="37"/>
      <c r="AX70" s="37"/>
      <c r="AY70" s="37"/>
      <c r="AZ70" s="37"/>
    </row>
    <row r="71" spans="1:52" ht="15" customHeight="1" x14ac:dyDescent="0.25">
      <c r="A71" s="24">
        <v>55</v>
      </c>
      <c r="B71" s="25"/>
      <c r="C71" s="5" t="str">
        <f t="shared" si="0"/>
        <v/>
      </c>
      <c r="D71" s="77" t="str">
        <f t="shared" si="1"/>
        <v/>
      </c>
      <c r="E71" s="37"/>
      <c r="F71" s="37"/>
      <c r="G71" s="37"/>
      <c r="H71" s="37"/>
      <c r="J71" s="37"/>
      <c r="K71" s="37"/>
      <c r="L71" s="38"/>
      <c r="M71" s="41"/>
      <c r="N71" s="37"/>
      <c r="O71" s="37"/>
      <c r="P71" s="37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7"/>
      <c r="AO71" s="37"/>
      <c r="AP71" s="39"/>
      <c r="AQ71" s="39"/>
      <c r="AR71" s="39"/>
      <c r="AS71" s="37"/>
      <c r="AT71" s="39"/>
      <c r="AU71" s="37"/>
      <c r="AV71" s="37"/>
      <c r="AW71" s="37"/>
      <c r="AX71" s="37"/>
      <c r="AY71" s="37"/>
      <c r="AZ71" s="37"/>
    </row>
    <row r="72" spans="1:52" ht="15" customHeight="1" x14ac:dyDescent="0.25">
      <c r="A72" s="24">
        <v>56</v>
      </c>
      <c r="B72" s="25"/>
      <c r="C72" s="5" t="str">
        <f t="shared" si="0"/>
        <v/>
      </c>
      <c r="D72" s="77" t="str">
        <f t="shared" si="1"/>
        <v/>
      </c>
      <c r="E72" s="37"/>
      <c r="F72" s="37"/>
      <c r="G72" s="37"/>
      <c r="H72" s="37"/>
      <c r="J72" s="37"/>
      <c r="K72" s="37"/>
      <c r="L72" s="38"/>
      <c r="M72" s="41"/>
      <c r="N72" s="37"/>
      <c r="O72" s="37"/>
      <c r="P72" s="37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7"/>
      <c r="AO72" s="37"/>
      <c r="AP72" s="39"/>
      <c r="AQ72" s="39"/>
      <c r="AR72" s="39"/>
      <c r="AS72" s="37"/>
      <c r="AT72" s="39"/>
      <c r="AU72" s="37"/>
      <c r="AV72" s="37"/>
      <c r="AW72" s="37"/>
      <c r="AX72" s="37"/>
      <c r="AY72" s="37"/>
      <c r="AZ72" s="37"/>
    </row>
    <row r="73" spans="1:52" ht="15" customHeight="1" x14ac:dyDescent="0.25">
      <c r="A73" s="24">
        <v>57</v>
      </c>
      <c r="B73" s="25"/>
      <c r="C73" s="5" t="str">
        <f t="shared" si="0"/>
        <v/>
      </c>
      <c r="D73" s="77" t="str">
        <f t="shared" si="1"/>
        <v/>
      </c>
      <c r="E73" s="37"/>
      <c r="F73" s="37"/>
      <c r="G73" s="37"/>
      <c r="H73" s="37"/>
      <c r="J73" s="37"/>
      <c r="K73" s="37"/>
      <c r="L73" s="38"/>
      <c r="M73" s="41"/>
      <c r="N73" s="37"/>
      <c r="O73" s="37"/>
      <c r="P73" s="37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7"/>
      <c r="AO73" s="37"/>
      <c r="AP73" s="39"/>
      <c r="AQ73" s="39"/>
      <c r="AR73" s="39"/>
      <c r="AS73" s="37"/>
      <c r="AT73" s="39"/>
      <c r="AU73" s="37"/>
      <c r="AV73" s="37"/>
      <c r="AW73" s="37"/>
      <c r="AX73" s="37"/>
      <c r="AY73" s="37"/>
      <c r="AZ73" s="37"/>
    </row>
    <row r="74" spans="1:52" ht="15" customHeight="1" x14ac:dyDescent="0.25">
      <c r="A74" s="24">
        <v>58</v>
      </c>
      <c r="B74" s="25"/>
      <c r="C74" s="5" t="str">
        <f t="shared" si="0"/>
        <v/>
      </c>
      <c r="D74" s="77" t="str">
        <f t="shared" si="1"/>
        <v/>
      </c>
      <c r="E74" s="37"/>
      <c r="F74" s="37"/>
      <c r="G74" s="37"/>
      <c r="H74" s="37"/>
      <c r="J74" s="37"/>
      <c r="K74" s="37"/>
      <c r="L74" s="38"/>
      <c r="M74" s="41"/>
      <c r="N74" s="37"/>
      <c r="O74" s="37"/>
      <c r="P74" s="37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7"/>
      <c r="AO74" s="37"/>
      <c r="AP74" s="39"/>
      <c r="AQ74" s="39"/>
      <c r="AR74" s="39"/>
      <c r="AS74" s="37"/>
      <c r="AT74" s="39"/>
      <c r="AU74" s="37"/>
      <c r="AV74" s="37"/>
      <c r="AW74" s="37"/>
      <c r="AX74" s="37"/>
      <c r="AY74" s="37"/>
      <c r="AZ74" s="37"/>
    </row>
    <row r="75" spans="1:52" ht="15" customHeight="1" x14ac:dyDescent="0.25">
      <c r="A75" s="24">
        <v>59</v>
      </c>
      <c r="B75" s="25"/>
      <c r="C75" s="5" t="str">
        <f t="shared" si="0"/>
        <v/>
      </c>
      <c r="D75" s="77" t="str">
        <f t="shared" si="1"/>
        <v/>
      </c>
      <c r="E75" s="37"/>
      <c r="F75" s="37"/>
      <c r="G75" s="37"/>
      <c r="H75" s="37"/>
      <c r="J75" s="37"/>
      <c r="K75" s="37"/>
      <c r="L75" s="38"/>
      <c r="M75" s="41"/>
      <c r="N75" s="37"/>
      <c r="O75" s="37"/>
      <c r="P75" s="37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7"/>
      <c r="AO75" s="37"/>
      <c r="AP75" s="39"/>
      <c r="AQ75" s="39"/>
      <c r="AR75" s="39"/>
      <c r="AS75" s="37"/>
      <c r="AT75" s="39"/>
      <c r="AU75" s="37"/>
      <c r="AV75" s="37"/>
      <c r="AW75" s="37"/>
      <c r="AX75" s="37"/>
      <c r="AY75" s="37"/>
      <c r="AZ75" s="37"/>
    </row>
    <row r="76" spans="1:52" ht="15" customHeight="1" x14ac:dyDescent="0.25">
      <c r="A76" s="24">
        <v>60</v>
      </c>
      <c r="B76" s="25"/>
      <c r="C76" s="5" t="str">
        <f t="shared" si="0"/>
        <v/>
      </c>
      <c r="D76" s="77" t="str">
        <f t="shared" si="1"/>
        <v/>
      </c>
      <c r="E76" s="37"/>
      <c r="F76" s="37"/>
      <c r="G76" s="37"/>
      <c r="H76" s="37"/>
      <c r="J76" s="37"/>
      <c r="K76" s="37"/>
      <c r="L76" s="38"/>
      <c r="M76" s="41"/>
      <c r="N76" s="37"/>
      <c r="O76" s="37"/>
      <c r="P76" s="37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7"/>
      <c r="AO76" s="37"/>
      <c r="AP76" s="39"/>
      <c r="AQ76" s="39"/>
      <c r="AR76" s="39"/>
      <c r="AS76" s="37"/>
      <c r="AT76" s="39"/>
      <c r="AU76" s="37"/>
      <c r="AV76" s="37"/>
      <c r="AW76" s="37"/>
      <c r="AX76" s="37"/>
      <c r="AY76" s="37"/>
      <c r="AZ76" s="37"/>
    </row>
    <row r="77" spans="1:52" ht="15" customHeight="1" x14ac:dyDescent="0.25">
      <c r="A77" s="24">
        <v>61</v>
      </c>
      <c r="B77" s="25"/>
      <c r="C77" s="5" t="str">
        <f t="shared" si="0"/>
        <v/>
      </c>
      <c r="D77" s="77" t="str">
        <f t="shared" si="1"/>
        <v/>
      </c>
      <c r="E77" s="37"/>
      <c r="F77" s="37"/>
      <c r="G77" s="37"/>
      <c r="H77" s="37"/>
      <c r="J77" s="37"/>
      <c r="K77" s="37"/>
      <c r="L77" s="38"/>
      <c r="M77" s="41"/>
      <c r="N77" s="37"/>
      <c r="O77" s="37"/>
      <c r="P77" s="37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7"/>
      <c r="AO77" s="37"/>
      <c r="AP77" s="39"/>
      <c r="AQ77" s="39"/>
      <c r="AR77" s="39"/>
      <c r="AS77" s="37"/>
      <c r="AT77" s="39"/>
      <c r="AU77" s="37"/>
      <c r="AV77" s="37"/>
      <c r="AW77" s="37"/>
      <c r="AX77" s="37"/>
      <c r="AY77" s="37"/>
      <c r="AZ77" s="37"/>
    </row>
    <row r="78" spans="1:52" ht="15" customHeight="1" x14ac:dyDescent="0.25">
      <c r="A78" s="24">
        <v>62</v>
      </c>
      <c r="B78" s="25"/>
      <c r="C78" s="5" t="str">
        <f t="shared" si="0"/>
        <v/>
      </c>
      <c r="D78" s="77" t="str">
        <f t="shared" si="1"/>
        <v/>
      </c>
      <c r="E78" s="37"/>
      <c r="F78" s="37"/>
      <c r="G78" s="37"/>
      <c r="H78" s="37"/>
      <c r="J78" s="37"/>
      <c r="K78" s="37"/>
      <c r="L78" s="38"/>
      <c r="M78" s="41"/>
      <c r="N78" s="37"/>
      <c r="O78" s="37"/>
      <c r="P78" s="37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7"/>
      <c r="AO78" s="37"/>
      <c r="AP78" s="39"/>
      <c r="AQ78" s="39"/>
      <c r="AR78" s="39"/>
      <c r="AS78" s="37"/>
      <c r="AT78" s="39"/>
      <c r="AU78" s="37"/>
      <c r="AV78" s="37"/>
      <c r="AW78" s="37"/>
      <c r="AX78" s="37"/>
      <c r="AY78" s="37"/>
      <c r="AZ78" s="37"/>
    </row>
    <row r="79" spans="1:52" ht="15" customHeight="1" x14ac:dyDescent="0.25">
      <c r="A79" s="24">
        <v>63</v>
      </c>
      <c r="B79" s="25"/>
      <c r="C79" s="5" t="str">
        <f t="shared" si="0"/>
        <v/>
      </c>
      <c r="D79" s="77" t="str">
        <f t="shared" si="1"/>
        <v/>
      </c>
      <c r="E79" s="37"/>
      <c r="F79" s="37"/>
      <c r="G79" s="37"/>
      <c r="H79" s="37"/>
      <c r="J79" s="37"/>
      <c r="K79" s="37"/>
      <c r="L79" s="38"/>
      <c r="M79" s="41"/>
      <c r="N79" s="37"/>
      <c r="O79" s="37"/>
      <c r="P79" s="37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7"/>
      <c r="AO79" s="37"/>
      <c r="AP79" s="39"/>
      <c r="AQ79" s="39"/>
      <c r="AR79" s="39"/>
      <c r="AS79" s="37"/>
      <c r="AT79" s="39"/>
      <c r="AU79" s="37"/>
      <c r="AV79" s="37"/>
      <c r="AW79" s="37"/>
      <c r="AX79" s="37"/>
      <c r="AY79" s="37"/>
      <c r="AZ79" s="37"/>
    </row>
    <row r="80" spans="1:52" ht="15" customHeight="1" x14ac:dyDescent="0.25">
      <c r="A80" s="24">
        <v>64</v>
      </c>
      <c r="B80" s="25"/>
      <c r="C80" s="5" t="str">
        <f t="shared" si="0"/>
        <v/>
      </c>
      <c r="D80" s="77" t="str">
        <f t="shared" si="1"/>
        <v/>
      </c>
      <c r="E80" s="37"/>
      <c r="F80" s="37"/>
      <c r="G80" s="37"/>
      <c r="H80" s="37"/>
      <c r="J80" s="37"/>
      <c r="K80" s="37"/>
      <c r="L80" s="38"/>
      <c r="M80" s="41"/>
      <c r="N80" s="37"/>
      <c r="O80" s="37"/>
      <c r="P80" s="37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7"/>
      <c r="AO80" s="37"/>
      <c r="AP80" s="39"/>
      <c r="AQ80" s="39"/>
      <c r="AR80" s="39"/>
      <c r="AS80" s="37"/>
      <c r="AT80" s="39"/>
      <c r="AU80" s="37"/>
      <c r="AV80" s="37"/>
      <c r="AW80" s="37"/>
      <c r="AX80" s="37"/>
      <c r="AY80" s="37"/>
      <c r="AZ80" s="37"/>
    </row>
    <row r="81" spans="1:52" ht="15" customHeight="1" x14ac:dyDescent="0.25">
      <c r="A81" s="24">
        <v>65</v>
      </c>
      <c r="B81" s="25"/>
      <c r="C81" s="5" t="str">
        <f t="shared" ref="C81:C144" si="2">IFERROR(VLOOKUP(B81,$AL$1005:$AN$1324,2,FALSE),"")</f>
        <v/>
      </c>
      <c r="D81" s="77" t="str">
        <f t="shared" ref="D81:D144" si="3">IFERROR(VLOOKUP(B81,$AL$1005:$AN$1544,3,FALSE),"")</f>
        <v/>
      </c>
      <c r="E81" s="37"/>
      <c r="F81" s="37"/>
      <c r="G81" s="37"/>
      <c r="H81" s="37"/>
      <c r="J81" s="37"/>
      <c r="K81" s="37"/>
      <c r="L81" s="38"/>
      <c r="M81" s="41"/>
      <c r="N81" s="37"/>
      <c r="O81" s="37"/>
      <c r="P81" s="37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7"/>
      <c r="AO81" s="37"/>
      <c r="AP81" s="39"/>
      <c r="AQ81" s="39"/>
      <c r="AR81" s="39"/>
      <c r="AS81" s="37"/>
      <c r="AT81" s="39"/>
      <c r="AU81" s="37"/>
      <c r="AV81" s="37"/>
      <c r="AW81" s="37"/>
      <c r="AX81" s="37"/>
      <c r="AY81" s="37"/>
      <c r="AZ81" s="37"/>
    </row>
    <row r="82" spans="1:52" ht="15" customHeight="1" x14ac:dyDescent="0.25">
      <c r="A82" s="24">
        <v>66</v>
      </c>
      <c r="B82" s="25"/>
      <c r="C82" s="5" t="str">
        <f t="shared" si="2"/>
        <v/>
      </c>
      <c r="D82" s="77" t="str">
        <f t="shared" si="3"/>
        <v/>
      </c>
      <c r="E82" s="37"/>
      <c r="F82" s="37"/>
      <c r="G82" s="37"/>
      <c r="H82" s="37"/>
      <c r="J82" s="37"/>
      <c r="K82" s="37"/>
      <c r="L82" s="38"/>
      <c r="M82" s="41"/>
      <c r="N82" s="37"/>
      <c r="O82" s="37"/>
      <c r="P82" s="37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7"/>
      <c r="AO82" s="37"/>
      <c r="AP82" s="39"/>
      <c r="AQ82" s="39"/>
      <c r="AR82" s="39"/>
      <c r="AS82" s="37"/>
      <c r="AT82" s="39"/>
      <c r="AU82" s="37"/>
      <c r="AV82" s="37"/>
      <c r="AW82" s="37"/>
      <c r="AX82" s="37"/>
      <c r="AY82" s="37"/>
      <c r="AZ82" s="37"/>
    </row>
    <row r="83" spans="1:52" ht="15" customHeight="1" x14ac:dyDescent="0.25">
      <c r="A83" s="24">
        <v>67</v>
      </c>
      <c r="B83" s="25"/>
      <c r="C83" s="5" t="str">
        <f t="shared" si="2"/>
        <v/>
      </c>
      <c r="D83" s="77" t="str">
        <f t="shared" si="3"/>
        <v/>
      </c>
      <c r="E83" s="37"/>
      <c r="F83" s="37"/>
      <c r="G83" s="37"/>
      <c r="H83" s="37"/>
      <c r="J83" s="37"/>
      <c r="K83" s="37"/>
      <c r="L83" s="38"/>
      <c r="M83" s="41"/>
      <c r="N83" s="37"/>
      <c r="O83" s="37"/>
      <c r="P83" s="37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7"/>
      <c r="AO83" s="37"/>
      <c r="AP83" s="39"/>
      <c r="AQ83" s="39"/>
      <c r="AR83" s="39"/>
      <c r="AS83" s="37"/>
      <c r="AT83" s="39"/>
      <c r="AU83" s="37"/>
      <c r="AV83" s="37"/>
      <c r="AW83" s="37"/>
      <c r="AX83" s="37"/>
      <c r="AY83" s="37"/>
      <c r="AZ83" s="37"/>
    </row>
    <row r="84" spans="1:52" ht="15" customHeight="1" x14ac:dyDescent="0.25">
      <c r="A84" s="24">
        <v>68</v>
      </c>
      <c r="B84" s="25"/>
      <c r="C84" s="5" t="str">
        <f t="shared" si="2"/>
        <v/>
      </c>
      <c r="D84" s="77" t="str">
        <f t="shared" si="3"/>
        <v/>
      </c>
      <c r="E84" s="37"/>
      <c r="F84" s="37"/>
      <c r="G84" s="37"/>
      <c r="H84" s="37"/>
      <c r="J84" s="37"/>
      <c r="K84" s="37"/>
      <c r="L84" s="38"/>
      <c r="M84" s="41"/>
      <c r="N84" s="37"/>
      <c r="O84" s="37"/>
      <c r="P84" s="37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7"/>
      <c r="AO84" s="37"/>
      <c r="AP84" s="39"/>
      <c r="AQ84" s="39"/>
      <c r="AR84" s="39"/>
      <c r="AS84" s="37"/>
      <c r="AT84" s="39"/>
      <c r="AU84" s="37"/>
      <c r="AV84" s="37"/>
      <c r="AW84" s="37"/>
      <c r="AX84" s="37"/>
      <c r="AY84" s="37"/>
      <c r="AZ84" s="37"/>
    </row>
    <row r="85" spans="1:52" ht="15" customHeight="1" x14ac:dyDescent="0.25">
      <c r="A85" s="24">
        <v>69</v>
      </c>
      <c r="B85" s="25"/>
      <c r="C85" s="5" t="str">
        <f t="shared" si="2"/>
        <v/>
      </c>
      <c r="D85" s="77" t="str">
        <f t="shared" si="3"/>
        <v/>
      </c>
      <c r="E85" s="37"/>
      <c r="F85" s="37"/>
      <c r="G85" s="37"/>
      <c r="H85" s="37"/>
      <c r="J85" s="37"/>
      <c r="K85" s="37"/>
      <c r="L85" s="38"/>
      <c r="M85" s="41"/>
      <c r="N85" s="37"/>
      <c r="O85" s="37"/>
      <c r="P85" s="37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7"/>
      <c r="AO85" s="37"/>
      <c r="AP85" s="39"/>
      <c r="AQ85" s="39"/>
      <c r="AR85" s="39"/>
      <c r="AS85" s="37"/>
      <c r="AT85" s="39"/>
      <c r="AU85" s="37"/>
      <c r="AV85" s="37"/>
      <c r="AW85" s="37"/>
      <c r="AX85" s="37"/>
      <c r="AY85" s="37"/>
      <c r="AZ85" s="37"/>
    </row>
    <row r="86" spans="1:52" ht="15" customHeight="1" x14ac:dyDescent="0.25">
      <c r="A86" s="24">
        <v>70</v>
      </c>
      <c r="B86" s="25"/>
      <c r="C86" s="5" t="str">
        <f t="shared" si="2"/>
        <v/>
      </c>
      <c r="D86" s="77" t="str">
        <f t="shared" si="3"/>
        <v/>
      </c>
      <c r="E86" s="37"/>
      <c r="F86" s="37"/>
      <c r="G86" s="37"/>
      <c r="H86" s="37"/>
      <c r="J86" s="37"/>
      <c r="K86" s="37"/>
      <c r="L86" s="38"/>
      <c r="M86" s="41"/>
      <c r="N86" s="37"/>
      <c r="O86" s="37"/>
      <c r="P86" s="37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7"/>
      <c r="AO86" s="37"/>
      <c r="AP86" s="39"/>
      <c r="AQ86" s="39"/>
      <c r="AR86" s="39"/>
      <c r="AS86" s="37"/>
      <c r="AT86" s="39"/>
      <c r="AU86" s="37"/>
      <c r="AV86" s="37"/>
      <c r="AW86" s="37"/>
      <c r="AX86" s="37"/>
      <c r="AY86" s="37"/>
      <c r="AZ86" s="37"/>
    </row>
    <row r="87" spans="1:52" ht="15" customHeight="1" x14ac:dyDescent="0.25">
      <c r="A87" s="24">
        <v>71</v>
      </c>
      <c r="B87" s="25"/>
      <c r="C87" s="5" t="str">
        <f t="shared" si="2"/>
        <v/>
      </c>
      <c r="D87" s="77" t="str">
        <f t="shared" si="3"/>
        <v/>
      </c>
      <c r="E87" s="37"/>
      <c r="F87" s="37"/>
      <c r="G87" s="37"/>
      <c r="H87" s="37"/>
      <c r="J87" s="37"/>
      <c r="K87" s="37"/>
      <c r="L87" s="38"/>
      <c r="M87" s="41"/>
      <c r="N87" s="37"/>
      <c r="O87" s="37"/>
      <c r="P87" s="37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7"/>
      <c r="AO87" s="37"/>
      <c r="AP87" s="39"/>
      <c r="AQ87" s="39"/>
      <c r="AR87" s="39"/>
      <c r="AS87" s="37"/>
      <c r="AT87" s="39"/>
      <c r="AU87" s="37"/>
      <c r="AV87" s="37"/>
      <c r="AW87" s="37"/>
      <c r="AX87" s="37"/>
      <c r="AY87" s="37"/>
      <c r="AZ87" s="37"/>
    </row>
    <row r="88" spans="1:52" ht="15" customHeight="1" x14ac:dyDescent="0.25">
      <c r="A88" s="24">
        <v>72</v>
      </c>
      <c r="B88" s="25"/>
      <c r="C88" s="5" t="str">
        <f t="shared" si="2"/>
        <v/>
      </c>
      <c r="D88" s="77" t="str">
        <f t="shared" si="3"/>
        <v/>
      </c>
      <c r="E88" s="37"/>
      <c r="F88" s="37"/>
      <c r="G88" s="37"/>
      <c r="H88" s="37"/>
      <c r="J88" s="37"/>
      <c r="K88" s="37"/>
      <c r="L88" s="38"/>
      <c r="M88" s="41"/>
      <c r="N88" s="37"/>
      <c r="O88" s="37"/>
      <c r="P88" s="37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7"/>
      <c r="AO88" s="37"/>
      <c r="AP88" s="39"/>
      <c r="AQ88" s="39"/>
      <c r="AR88" s="39"/>
      <c r="AS88" s="37"/>
      <c r="AT88" s="39"/>
      <c r="AU88" s="37"/>
      <c r="AV88" s="37"/>
      <c r="AW88" s="37"/>
      <c r="AX88" s="37"/>
      <c r="AY88" s="37"/>
      <c r="AZ88" s="37"/>
    </row>
    <row r="89" spans="1:52" ht="15" customHeight="1" x14ac:dyDescent="0.25">
      <c r="A89" s="24">
        <v>73</v>
      </c>
      <c r="B89" s="25"/>
      <c r="C89" s="5" t="str">
        <f t="shared" si="2"/>
        <v/>
      </c>
      <c r="D89" s="77" t="str">
        <f t="shared" si="3"/>
        <v/>
      </c>
      <c r="E89" s="37"/>
      <c r="F89" s="37"/>
      <c r="G89" s="37"/>
      <c r="H89" s="37"/>
      <c r="J89" s="37"/>
      <c r="K89" s="37"/>
      <c r="L89" s="38"/>
      <c r="M89" s="41"/>
      <c r="N89" s="37"/>
      <c r="O89" s="37"/>
      <c r="P89" s="37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7"/>
      <c r="AO89" s="37"/>
      <c r="AP89" s="39"/>
      <c r="AQ89" s="39"/>
      <c r="AR89" s="39"/>
      <c r="AS89" s="37"/>
      <c r="AT89" s="39"/>
      <c r="AU89" s="37"/>
      <c r="AV89" s="37"/>
      <c r="AW89" s="37"/>
      <c r="AX89" s="37"/>
      <c r="AY89" s="37"/>
      <c r="AZ89" s="37"/>
    </row>
    <row r="90" spans="1:52" ht="15" customHeight="1" x14ac:dyDescent="0.25">
      <c r="A90" s="24">
        <v>74</v>
      </c>
      <c r="B90" s="25"/>
      <c r="C90" s="5" t="str">
        <f t="shared" si="2"/>
        <v/>
      </c>
      <c r="D90" s="77" t="str">
        <f t="shared" si="3"/>
        <v/>
      </c>
      <c r="E90" s="37"/>
      <c r="F90" s="37"/>
      <c r="G90" s="37"/>
      <c r="H90" s="37"/>
      <c r="J90" s="37"/>
      <c r="K90" s="37"/>
      <c r="L90" s="38"/>
      <c r="M90" s="41"/>
      <c r="N90" s="37"/>
      <c r="O90" s="37"/>
      <c r="P90" s="37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7"/>
      <c r="AO90" s="37"/>
      <c r="AP90" s="39"/>
      <c r="AQ90" s="39"/>
      <c r="AR90" s="39"/>
      <c r="AS90" s="37"/>
      <c r="AT90" s="39"/>
      <c r="AU90" s="37"/>
      <c r="AV90" s="37"/>
      <c r="AW90" s="37"/>
      <c r="AX90" s="37"/>
      <c r="AY90" s="37"/>
      <c r="AZ90" s="37"/>
    </row>
    <row r="91" spans="1:52" ht="15" customHeight="1" x14ac:dyDescent="0.25">
      <c r="A91" s="24">
        <v>75</v>
      </c>
      <c r="B91" s="25"/>
      <c r="C91" s="5" t="str">
        <f t="shared" si="2"/>
        <v/>
      </c>
      <c r="D91" s="77" t="str">
        <f t="shared" si="3"/>
        <v/>
      </c>
      <c r="E91" s="37"/>
      <c r="F91" s="37"/>
      <c r="G91" s="37"/>
      <c r="H91" s="37"/>
      <c r="J91" s="37"/>
      <c r="K91" s="37"/>
      <c r="L91" s="38"/>
      <c r="M91" s="41"/>
      <c r="N91" s="37"/>
      <c r="O91" s="37"/>
      <c r="P91" s="37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7"/>
      <c r="AO91" s="37"/>
      <c r="AP91" s="39"/>
      <c r="AQ91" s="39"/>
      <c r="AR91" s="39"/>
      <c r="AS91" s="37"/>
      <c r="AT91" s="39"/>
      <c r="AU91" s="37"/>
      <c r="AV91" s="37"/>
      <c r="AW91" s="37"/>
      <c r="AX91" s="37"/>
      <c r="AY91" s="37"/>
      <c r="AZ91" s="37"/>
    </row>
    <row r="92" spans="1:52" ht="15" customHeight="1" x14ac:dyDescent="0.25">
      <c r="A92" s="24">
        <v>76</v>
      </c>
      <c r="B92" s="25"/>
      <c r="C92" s="5" t="str">
        <f t="shared" si="2"/>
        <v/>
      </c>
      <c r="D92" s="77" t="str">
        <f t="shared" si="3"/>
        <v/>
      </c>
      <c r="E92" s="37"/>
      <c r="F92" s="37"/>
      <c r="G92" s="37"/>
      <c r="H92" s="37"/>
      <c r="J92" s="37"/>
      <c r="K92" s="37"/>
      <c r="L92" s="38"/>
      <c r="M92" s="41"/>
      <c r="N92" s="37"/>
      <c r="O92" s="37"/>
      <c r="P92" s="37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7"/>
      <c r="AO92" s="37"/>
      <c r="AP92" s="39"/>
      <c r="AQ92" s="39"/>
      <c r="AR92" s="39"/>
      <c r="AS92" s="37"/>
      <c r="AT92" s="39"/>
      <c r="AU92" s="37"/>
      <c r="AV92" s="37"/>
      <c r="AW92" s="37"/>
      <c r="AX92" s="37"/>
      <c r="AY92" s="37"/>
      <c r="AZ92" s="37"/>
    </row>
    <row r="93" spans="1:52" ht="15" customHeight="1" x14ac:dyDescent="0.25">
      <c r="A93" s="24">
        <v>77</v>
      </c>
      <c r="B93" s="25"/>
      <c r="C93" s="5" t="str">
        <f t="shared" si="2"/>
        <v/>
      </c>
      <c r="D93" s="77" t="str">
        <f t="shared" si="3"/>
        <v/>
      </c>
      <c r="E93" s="37"/>
      <c r="F93" s="37"/>
      <c r="G93" s="37"/>
      <c r="H93" s="37"/>
      <c r="J93" s="37"/>
      <c r="K93" s="37"/>
      <c r="L93" s="38"/>
      <c r="M93" s="41"/>
      <c r="N93" s="37"/>
      <c r="O93" s="37"/>
      <c r="P93" s="37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7"/>
      <c r="AO93" s="37"/>
      <c r="AP93" s="39"/>
      <c r="AQ93" s="39"/>
      <c r="AR93" s="39"/>
      <c r="AS93" s="37"/>
      <c r="AT93" s="39"/>
      <c r="AU93" s="37"/>
      <c r="AV93" s="37"/>
      <c r="AW93" s="37"/>
      <c r="AX93" s="37"/>
      <c r="AY93" s="37"/>
      <c r="AZ93" s="37"/>
    </row>
    <row r="94" spans="1:52" ht="15" customHeight="1" x14ac:dyDescent="0.25">
      <c r="A94" s="24">
        <v>78</v>
      </c>
      <c r="B94" s="25"/>
      <c r="C94" s="5" t="str">
        <f t="shared" si="2"/>
        <v/>
      </c>
      <c r="D94" s="77" t="str">
        <f t="shared" si="3"/>
        <v/>
      </c>
      <c r="E94" s="37"/>
      <c r="F94" s="37"/>
      <c r="G94" s="37"/>
      <c r="H94" s="37"/>
      <c r="J94" s="37"/>
      <c r="K94" s="37"/>
      <c r="L94" s="38"/>
      <c r="M94" s="41"/>
      <c r="N94" s="37"/>
      <c r="O94" s="37"/>
      <c r="P94" s="37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7"/>
      <c r="AO94" s="37"/>
      <c r="AP94" s="39"/>
      <c r="AQ94" s="39"/>
      <c r="AR94" s="39"/>
      <c r="AS94" s="37"/>
      <c r="AT94" s="39"/>
      <c r="AU94" s="37"/>
      <c r="AV94" s="37"/>
      <c r="AW94" s="37"/>
      <c r="AX94" s="37"/>
      <c r="AY94" s="37"/>
      <c r="AZ94" s="37"/>
    </row>
    <row r="95" spans="1:52" ht="15" customHeight="1" x14ac:dyDescent="0.25">
      <c r="A95" s="24">
        <v>79</v>
      </c>
      <c r="B95" s="25"/>
      <c r="C95" s="5" t="str">
        <f t="shared" si="2"/>
        <v/>
      </c>
      <c r="D95" s="77" t="str">
        <f t="shared" si="3"/>
        <v/>
      </c>
      <c r="E95" s="37"/>
      <c r="F95" s="37"/>
      <c r="G95" s="37"/>
      <c r="H95" s="37"/>
      <c r="J95" s="37"/>
      <c r="K95" s="37"/>
      <c r="L95" s="38"/>
      <c r="M95" s="41"/>
      <c r="N95" s="37"/>
      <c r="O95" s="37"/>
      <c r="P95" s="37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7"/>
      <c r="AO95" s="37"/>
      <c r="AP95" s="39"/>
      <c r="AQ95" s="39"/>
      <c r="AR95" s="39"/>
      <c r="AS95" s="37"/>
      <c r="AT95" s="39"/>
      <c r="AU95" s="37"/>
      <c r="AV95" s="37"/>
      <c r="AW95" s="37"/>
      <c r="AX95" s="37"/>
      <c r="AY95" s="37"/>
      <c r="AZ95" s="37"/>
    </row>
    <row r="96" spans="1:52" ht="15" customHeight="1" x14ac:dyDescent="0.25">
      <c r="A96" s="24">
        <v>80</v>
      </c>
      <c r="B96" s="25"/>
      <c r="C96" s="5" t="str">
        <f t="shared" si="2"/>
        <v/>
      </c>
      <c r="D96" s="77" t="str">
        <f t="shared" si="3"/>
        <v/>
      </c>
      <c r="E96" s="37"/>
      <c r="F96" s="37"/>
      <c r="G96" s="37"/>
      <c r="H96" s="37"/>
      <c r="J96" s="37"/>
      <c r="K96" s="37"/>
      <c r="L96" s="38"/>
      <c r="M96" s="41"/>
      <c r="N96" s="37"/>
      <c r="O96" s="37"/>
      <c r="P96" s="37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7"/>
      <c r="AO96" s="37"/>
      <c r="AP96" s="39"/>
      <c r="AQ96" s="39"/>
      <c r="AR96" s="39"/>
      <c r="AS96" s="37"/>
      <c r="AT96" s="39"/>
      <c r="AU96" s="37"/>
      <c r="AV96" s="37"/>
      <c r="AW96" s="37"/>
      <c r="AX96" s="37"/>
      <c r="AY96" s="37"/>
      <c r="AZ96" s="37"/>
    </row>
    <row r="97" spans="1:52" ht="15" customHeight="1" x14ac:dyDescent="0.25">
      <c r="A97" s="24">
        <v>81</v>
      </c>
      <c r="B97" s="25"/>
      <c r="C97" s="5" t="str">
        <f t="shared" si="2"/>
        <v/>
      </c>
      <c r="D97" s="77" t="str">
        <f t="shared" si="3"/>
        <v/>
      </c>
      <c r="E97" s="37"/>
      <c r="F97" s="37"/>
      <c r="G97" s="37"/>
      <c r="H97" s="37"/>
      <c r="J97" s="37"/>
      <c r="K97" s="37"/>
      <c r="L97" s="38"/>
      <c r="M97" s="41"/>
      <c r="N97" s="37"/>
      <c r="O97" s="37"/>
      <c r="P97" s="37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7"/>
      <c r="AO97" s="37"/>
      <c r="AP97" s="39"/>
      <c r="AQ97" s="39"/>
      <c r="AR97" s="39"/>
      <c r="AS97" s="37"/>
      <c r="AT97" s="39"/>
      <c r="AU97" s="37"/>
      <c r="AV97" s="37"/>
      <c r="AW97" s="37"/>
      <c r="AX97" s="37"/>
      <c r="AY97" s="37"/>
      <c r="AZ97" s="37"/>
    </row>
    <row r="98" spans="1:52" ht="15" customHeight="1" x14ac:dyDescent="0.25">
      <c r="A98" s="24">
        <v>82</v>
      </c>
      <c r="B98" s="25"/>
      <c r="C98" s="5" t="str">
        <f t="shared" si="2"/>
        <v/>
      </c>
      <c r="D98" s="77" t="str">
        <f t="shared" si="3"/>
        <v/>
      </c>
      <c r="E98" s="37"/>
      <c r="F98" s="37"/>
      <c r="G98" s="37"/>
      <c r="H98" s="37"/>
      <c r="J98" s="37"/>
      <c r="K98" s="37"/>
      <c r="L98" s="38"/>
      <c r="M98" s="41"/>
      <c r="N98" s="37"/>
      <c r="O98" s="37"/>
      <c r="P98" s="37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7"/>
      <c r="AO98" s="37"/>
      <c r="AP98" s="39"/>
      <c r="AQ98" s="39"/>
      <c r="AR98" s="39"/>
      <c r="AS98" s="37"/>
      <c r="AT98" s="39"/>
      <c r="AU98" s="37"/>
      <c r="AV98" s="37"/>
      <c r="AW98" s="37"/>
      <c r="AX98" s="37"/>
      <c r="AY98" s="37"/>
      <c r="AZ98" s="37"/>
    </row>
    <row r="99" spans="1:52" ht="15" customHeight="1" x14ac:dyDescent="0.25">
      <c r="A99" s="24">
        <v>83</v>
      </c>
      <c r="B99" s="25"/>
      <c r="C99" s="5" t="str">
        <f t="shared" si="2"/>
        <v/>
      </c>
      <c r="D99" s="77" t="str">
        <f t="shared" si="3"/>
        <v/>
      </c>
      <c r="E99" s="37"/>
      <c r="F99" s="37"/>
      <c r="G99" s="37"/>
      <c r="H99" s="37"/>
      <c r="J99" s="37"/>
      <c r="K99" s="37"/>
      <c r="L99" s="38"/>
      <c r="M99" s="41"/>
      <c r="N99" s="37"/>
      <c r="O99" s="37"/>
      <c r="P99" s="37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7"/>
      <c r="AO99" s="37"/>
      <c r="AP99" s="39"/>
      <c r="AQ99" s="39"/>
      <c r="AR99" s="39"/>
      <c r="AS99" s="37"/>
      <c r="AT99" s="39"/>
      <c r="AU99" s="37"/>
      <c r="AV99" s="37"/>
      <c r="AW99" s="37"/>
      <c r="AX99" s="37"/>
      <c r="AY99" s="37"/>
      <c r="AZ99" s="37"/>
    </row>
    <row r="100" spans="1:52" ht="15" customHeight="1" x14ac:dyDescent="0.25">
      <c r="A100" s="24">
        <v>84</v>
      </c>
      <c r="B100" s="25"/>
      <c r="C100" s="5" t="str">
        <f t="shared" si="2"/>
        <v/>
      </c>
      <c r="D100" s="77" t="str">
        <f t="shared" si="3"/>
        <v/>
      </c>
      <c r="E100" s="37"/>
      <c r="F100" s="37"/>
      <c r="G100" s="37"/>
      <c r="H100" s="37"/>
      <c r="J100" s="37"/>
      <c r="K100" s="37"/>
      <c r="L100" s="38"/>
      <c r="M100" s="41"/>
      <c r="N100" s="37"/>
      <c r="O100" s="37"/>
      <c r="P100" s="37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7"/>
      <c r="AO100" s="37"/>
      <c r="AP100" s="39"/>
      <c r="AQ100" s="39"/>
      <c r="AR100" s="39"/>
      <c r="AS100" s="37"/>
      <c r="AT100" s="39"/>
      <c r="AU100" s="37"/>
      <c r="AV100" s="37"/>
      <c r="AW100" s="37"/>
      <c r="AX100" s="37"/>
      <c r="AY100" s="37"/>
      <c r="AZ100" s="37"/>
    </row>
    <row r="101" spans="1:52" ht="15" customHeight="1" x14ac:dyDescent="0.25">
      <c r="A101" s="24">
        <v>85</v>
      </c>
      <c r="B101" s="25"/>
      <c r="C101" s="5" t="str">
        <f t="shared" si="2"/>
        <v/>
      </c>
      <c r="D101" s="77" t="str">
        <f t="shared" si="3"/>
        <v/>
      </c>
      <c r="E101" s="37"/>
      <c r="F101" s="37"/>
      <c r="G101" s="37"/>
      <c r="H101" s="37"/>
      <c r="J101" s="37"/>
      <c r="K101" s="37"/>
      <c r="L101" s="38"/>
      <c r="M101" s="41"/>
      <c r="N101" s="37"/>
      <c r="O101" s="37"/>
      <c r="P101" s="37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7"/>
      <c r="AO101" s="37"/>
      <c r="AP101" s="39"/>
      <c r="AQ101" s="39"/>
      <c r="AR101" s="39"/>
      <c r="AS101" s="37"/>
      <c r="AT101" s="39"/>
      <c r="AU101" s="37"/>
      <c r="AV101" s="37"/>
      <c r="AW101" s="37"/>
      <c r="AX101" s="37"/>
      <c r="AY101" s="37"/>
      <c r="AZ101" s="37"/>
    </row>
    <row r="102" spans="1:52" ht="15" customHeight="1" x14ac:dyDescent="0.25">
      <c r="A102" s="24">
        <v>86</v>
      </c>
      <c r="B102" s="25"/>
      <c r="C102" s="5" t="str">
        <f t="shared" si="2"/>
        <v/>
      </c>
      <c r="D102" s="77" t="str">
        <f t="shared" si="3"/>
        <v/>
      </c>
      <c r="E102" s="37"/>
      <c r="F102" s="37"/>
      <c r="G102" s="37"/>
      <c r="H102" s="37"/>
      <c r="J102" s="37"/>
      <c r="K102" s="37"/>
      <c r="L102" s="38"/>
      <c r="M102" s="41"/>
      <c r="N102" s="37"/>
      <c r="O102" s="37"/>
      <c r="P102" s="37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7"/>
      <c r="AO102" s="37"/>
      <c r="AP102" s="39"/>
      <c r="AQ102" s="39"/>
      <c r="AR102" s="39"/>
      <c r="AS102" s="37"/>
      <c r="AT102" s="39"/>
      <c r="AU102" s="37"/>
      <c r="AV102" s="37"/>
      <c r="AW102" s="37"/>
      <c r="AX102" s="37"/>
      <c r="AY102" s="37"/>
      <c r="AZ102" s="37"/>
    </row>
    <row r="103" spans="1:52" ht="15" customHeight="1" x14ac:dyDescent="0.25">
      <c r="A103" s="24">
        <v>87</v>
      </c>
      <c r="B103" s="25"/>
      <c r="C103" s="5" t="str">
        <f t="shared" si="2"/>
        <v/>
      </c>
      <c r="D103" s="77" t="str">
        <f t="shared" si="3"/>
        <v/>
      </c>
      <c r="E103" s="37"/>
      <c r="F103" s="37"/>
      <c r="G103" s="37"/>
      <c r="H103" s="37"/>
      <c r="J103" s="37"/>
      <c r="K103" s="37"/>
      <c r="L103" s="38"/>
      <c r="M103" s="41"/>
      <c r="N103" s="37"/>
      <c r="O103" s="37"/>
      <c r="P103" s="37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7"/>
      <c r="AO103" s="37"/>
      <c r="AP103" s="39"/>
      <c r="AQ103" s="39"/>
      <c r="AR103" s="39"/>
      <c r="AS103" s="37"/>
      <c r="AT103" s="39"/>
      <c r="AU103" s="37"/>
      <c r="AV103" s="37"/>
      <c r="AW103" s="37"/>
      <c r="AX103" s="37"/>
      <c r="AY103" s="37"/>
      <c r="AZ103" s="37"/>
    </row>
    <row r="104" spans="1:52" ht="15" customHeight="1" x14ac:dyDescent="0.25">
      <c r="A104" s="24">
        <v>88</v>
      </c>
      <c r="B104" s="25"/>
      <c r="C104" s="5" t="str">
        <f t="shared" si="2"/>
        <v/>
      </c>
      <c r="D104" s="77" t="str">
        <f t="shared" si="3"/>
        <v/>
      </c>
      <c r="E104" s="37"/>
      <c r="F104" s="37"/>
      <c r="G104" s="37"/>
      <c r="H104" s="37"/>
      <c r="J104" s="37"/>
      <c r="K104" s="37"/>
      <c r="L104" s="38"/>
      <c r="M104" s="41"/>
      <c r="N104" s="37"/>
      <c r="O104" s="37"/>
      <c r="P104" s="37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7"/>
      <c r="AO104" s="37"/>
      <c r="AP104" s="39"/>
      <c r="AQ104" s="39"/>
      <c r="AR104" s="39"/>
      <c r="AS104" s="37"/>
      <c r="AT104" s="39"/>
      <c r="AU104" s="37"/>
      <c r="AV104" s="37"/>
      <c r="AW104" s="37"/>
      <c r="AX104" s="37"/>
      <c r="AY104" s="37"/>
      <c r="AZ104" s="37"/>
    </row>
    <row r="105" spans="1:52" ht="15" customHeight="1" x14ac:dyDescent="0.25">
      <c r="A105" s="24">
        <v>89</v>
      </c>
      <c r="B105" s="25"/>
      <c r="C105" s="5" t="str">
        <f t="shared" si="2"/>
        <v/>
      </c>
      <c r="D105" s="77" t="str">
        <f t="shared" si="3"/>
        <v/>
      </c>
      <c r="E105" s="37"/>
      <c r="F105" s="37"/>
      <c r="G105" s="37"/>
      <c r="H105" s="37"/>
      <c r="J105" s="37"/>
      <c r="K105" s="37"/>
      <c r="L105" s="38"/>
      <c r="M105" s="41"/>
      <c r="N105" s="37"/>
      <c r="O105" s="37"/>
      <c r="P105" s="37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7"/>
      <c r="AO105" s="37"/>
      <c r="AP105" s="39"/>
      <c r="AQ105" s="39"/>
      <c r="AR105" s="39"/>
      <c r="AS105" s="37"/>
      <c r="AT105" s="39"/>
      <c r="AU105" s="37"/>
      <c r="AV105" s="37"/>
      <c r="AW105" s="37"/>
      <c r="AX105" s="37"/>
      <c r="AY105" s="37"/>
      <c r="AZ105" s="37"/>
    </row>
    <row r="106" spans="1:52" ht="15" customHeight="1" x14ac:dyDescent="0.25">
      <c r="A106" s="24">
        <v>90</v>
      </c>
      <c r="B106" s="25"/>
      <c r="C106" s="5" t="str">
        <f t="shared" si="2"/>
        <v/>
      </c>
      <c r="D106" s="77" t="str">
        <f t="shared" si="3"/>
        <v/>
      </c>
      <c r="E106" s="37"/>
      <c r="F106" s="37"/>
      <c r="G106" s="37"/>
      <c r="H106" s="37"/>
      <c r="J106" s="37"/>
      <c r="K106" s="37"/>
      <c r="L106" s="38"/>
      <c r="M106" s="41"/>
      <c r="N106" s="37"/>
      <c r="O106" s="37"/>
      <c r="P106" s="37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7"/>
      <c r="AO106" s="37"/>
      <c r="AP106" s="39"/>
      <c r="AQ106" s="39"/>
      <c r="AR106" s="39"/>
      <c r="AS106" s="37"/>
      <c r="AT106" s="39"/>
      <c r="AU106" s="37"/>
      <c r="AV106" s="37"/>
      <c r="AW106" s="37"/>
      <c r="AX106" s="37"/>
      <c r="AY106" s="37"/>
      <c r="AZ106" s="37"/>
    </row>
    <row r="107" spans="1:52" ht="15" customHeight="1" x14ac:dyDescent="0.25">
      <c r="A107" s="24">
        <v>91</v>
      </c>
      <c r="B107" s="25"/>
      <c r="C107" s="5" t="str">
        <f t="shared" si="2"/>
        <v/>
      </c>
      <c r="D107" s="77" t="str">
        <f t="shared" si="3"/>
        <v/>
      </c>
      <c r="E107" s="37"/>
      <c r="F107" s="37"/>
      <c r="G107" s="37"/>
      <c r="H107" s="37"/>
      <c r="J107" s="37"/>
      <c r="K107" s="37"/>
      <c r="L107" s="38"/>
      <c r="M107" s="41"/>
      <c r="N107" s="37"/>
      <c r="O107" s="37"/>
      <c r="P107" s="37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7"/>
      <c r="AO107" s="37"/>
      <c r="AP107" s="39"/>
      <c r="AQ107" s="39"/>
      <c r="AR107" s="39"/>
      <c r="AS107" s="37"/>
      <c r="AT107" s="39"/>
      <c r="AU107" s="37"/>
      <c r="AV107" s="37"/>
      <c r="AW107" s="37"/>
      <c r="AX107" s="37"/>
      <c r="AY107" s="37"/>
      <c r="AZ107" s="37"/>
    </row>
    <row r="108" spans="1:52" ht="15" customHeight="1" x14ac:dyDescent="0.25">
      <c r="A108" s="24">
        <v>92</v>
      </c>
      <c r="B108" s="25"/>
      <c r="C108" s="5" t="str">
        <f t="shared" si="2"/>
        <v/>
      </c>
      <c r="D108" s="77" t="str">
        <f t="shared" si="3"/>
        <v/>
      </c>
      <c r="E108" s="37"/>
      <c r="F108" s="37"/>
      <c r="G108" s="37"/>
      <c r="H108" s="37"/>
      <c r="J108" s="37"/>
      <c r="K108" s="37"/>
      <c r="L108" s="38"/>
      <c r="M108" s="41"/>
      <c r="N108" s="37"/>
      <c r="O108" s="37"/>
      <c r="P108" s="37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7"/>
      <c r="AO108" s="37"/>
      <c r="AP108" s="39"/>
      <c r="AQ108" s="39"/>
      <c r="AR108" s="39"/>
      <c r="AS108" s="37"/>
      <c r="AT108" s="39"/>
      <c r="AU108" s="37"/>
      <c r="AV108" s="37"/>
      <c r="AW108" s="37"/>
      <c r="AX108" s="37"/>
      <c r="AY108" s="37"/>
      <c r="AZ108" s="37"/>
    </row>
    <row r="109" spans="1:52" ht="15" customHeight="1" x14ac:dyDescent="0.25">
      <c r="A109" s="24">
        <v>93</v>
      </c>
      <c r="B109" s="25"/>
      <c r="C109" s="5" t="str">
        <f t="shared" si="2"/>
        <v/>
      </c>
      <c r="D109" s="77" t="str">
        <f t="shared" si="3"/>
        <v/>
      </c>
      <c r="E109" s="37"/>
      <c r="F109" s="37"/>
      <c r="G109" s="37"/>
      <c r="H109" s="37"/>
      <c r="J109" s="37"/>
      <c r="K109" s="37"/>
      <c r="L109" s="38"/>
      <c r="M109" s="41"/>
      <c r="N109" s="37"/>
      <c r="O109" s="37"/>
      <c r="P109" s="37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7"/>
      <c r="AO109" s="37"/>
      <c r="AP109" s="39"/>
      <c r="AQ109" s="39"/>
      <c r="AR109" s="39"/>
      <c r="AS109" s="37"/>
      <c r="AT109" s="39"/>
      <c r="AU109" s="37"/>
      <c r="AV109" s="37"/>
      <c r="AW109" s="37"/>
      <c r="AX109" s="37"/>
      <c r="AY109" s="37"/>
      <c r="AZ109" s="37"/>
    </row>
    <row r="110" spans="1:52" ht="15" customHeight="1" x14ac:dyDescent="0.25">
      <c r="A110" s="24">
        <v>94</v>
      </c>
      <c r="B110" s="25"/>
      <c r="C110" s="5" t="str">
        <f t="shared" si="2"/>
        <v/>
      </c>
      <c r="D110" s="77" t="str">
        <f t="shared" si="3"/>
        <v/>
      </c>
      <c r="E110" s="37"/>
      <c r="F110" s="37"/>
      <c r="G110" s="37"/>
      <c r="H110" s="37"/>
      <c r="J110" s="37"/>
      <c r="K110" s="37"/>
      <c r="L110" s="38"/>
      <c r="M110" s="41"/>
      <c r="N110" s="37"/>
      <c r="O110" s="37"/>
      <c r="P110" s="37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7"/>
      <c r="AO110" s="37"/>
      <c r="AP110" s="39"/>
      <c r="AQ110" s="39"/>
      <c r="AR110" s="39"/>
      <c r="AS110" s="37"/>
      <c r="AT110" s="39"/>
      <c r="AU110" s="37"/>
      <c r="AV110" s="37"/>
      <c r="AW110" s="37"/>
      <c r="AX110" s="37"/>
      <c r="AY110" s="37"/>
      <c r="AZ110" s="37"/>
    </row>
    <row r="111" spans="1:52" ht="15" customHeight="1" x14ac:dyDescent="0.25">
      <c r="A111" s="24">
        <v>95</v>
      </c>
      <c r="B111" s="25"/>
      <c r="C111" s="5" t="str">
        <f t="shared" si="2"/>
        <v/>
      </c>
      <c r="D111" s="77" t="str">
        <f t="shared" si="3"/>
        <v/>
      </c>
      <c r="E111" s="37"/>
      <c r="F111" s="37"/>
      <c r="G111" s="37"/>
      <c r="H111" s="37"/>
      <c r="J111" s="37"/>
      <c r="K111" s="37"/>
      <c r="L111" s="38"/>
      <c r="M111" s="41"/>
      <c r="N111" s="37"/>
      <c r="O111" s="37"/>
      <c r="P111" s="37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7"/>
      <c r="AO111" s="37"/>
      <c r="AP111" s="39"/>
      <c r="AQ111" s="39"/>
      <c r="AR111" s="39"/>
      <c r="AS111" s="37"/>
      <c r="AT111" s="39"/>
      <c r="AU111" s="37"/>
      <c r="AV111" s="37"/>
      <c r="AW111" s="37"/>
      <c r="AX111" s="37"/>
      <c r="AY111" s="37"/>
      <c r="AZ111" s="37"/>
    </row>
    <row r="112" spans="1:52" ht="15" customHeight="1" x14ac:dyDescent="0.25">
      <c r="A112" s="24">
        <v>96</v>
      </c>
      <c r="B112" s="25"/>
      <c r="C112" s="5" t="str">
        <f t="shared" si="2"/>
        <v/>
      </c>
      <c r="D112" s="77" t="str">
        <f t="shared" si="3"/>
        <v/>
      </c>
      <c r="E112" s="37"/>
      <c r="F112" s="37"/>
      <c r="G112" s="37"/>
      <c r="H112" s="37"/>
      <c r="J112" s="37"/>
      <c r="K112" s="37"/>
      <c r="L112" s="38"/>
      <c r="M112" s="41"/>
      <c r="N112" s="37"/>
      <c r="O112" s="37"/>
      <c r="P112" s="37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7"/>
      <c r="AO112" s="37"/>
      <c r="AP112" s="39"/>
      <c r="AQ112" s="39"/>
      <c r="AR112" s="39"/>
      <c r="AS112" s="37"/>
      <c r="AT112" s="39"/>
      <c r="AU112" s="37"/>
      <c r="AV112" s="37"/>
      <c r="AW112" s="37"/>
      <c r="AX112" s="37"/>
      <c r="AY112" s="37"/>
      <c r="AZ112" s="37"/>
    </row>
    <row r="113" spans="1:52" ht="15" customHeight="1" x14ac:dyDescent="0.25">
      <c r="A113" s="24">
        <v>97</v>
      </c>
      <c r="B113" s="25"/>
      <c r="C113" s="5" t="str">
        <f t="shared" si="2"/>
        <v/>
      </c>
      <c r="D113" s="77" t="str">
        <f t="shared" si="3"/>
        <v/>
      </c>
      <c r="E113" s="37"/>
      <c r="F113" s="37"/>
      <c r="G113" s="37"/>
      <c r="H113" s="37"/>
      <c r="J113" s="37"/>
      <c r="K113" s="37"/>
      <c r="L113" s="38"/>
      <c r="M113" s="41"/>
      <c r="N113" s="37"/>
      <c r="O113" s="37"/>
      <c r="P113" s="37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7"/>
      <c r="AO113" s="37"/>
      <c r="AP113" s="39"/>
      <c r="AQ113" s="39"/>
      <c r="AR113" s="39"/>
      <c r="AS113" s="37"/>
      <c r="AT113" s="39"/>
      <c r="AU113" s="37"/>
      <c r="AV113" s="37"/>
      <c r="AW113" s="37"/>
      <c r="AX113" s="37"/>
      <c r="AY113" s="37"/>
      <c r="AZ113" s="37"/>
    </row>
    <row r="114" spans="1:52" ht="15" customHeight="1" x14ac:dyDescent="0.25">
      <c r="A114" s="24">
        <v>98</v>
      </c>
      <c r="B114" s="25"/>
      <c r="C114" s="5" t="str">
        <f t="shared" si="2"/>
        <v/>
      </c>
      <c r="D114" s="77" t="str">
        <f t="shared" si="3"/>
        <v/>
      </c>
      <c r="E114" s="37"/>
      <c r="F114" s="37"/>
      <c r="G114" s="37"/>
      <c r="H114" s="37"/>
      <c r="J114" s="37"/>
      <c r="K114" s="37"/>
      <c r="L114" s="38"/>
      <c r="M114" s="41"/>
      <c r="N114" s="37"/>
      <c r="O114" s="37"/>
      <c r="P114" s="37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7"/>
      <c r="AO114" s="37"/>
      <c r="AP114" s="39"/>
      <c r="AQ114" s="39"/>
      <c r="AR114" s="39"/>
      <c r="AS114" s="37"/>
      <c r="AT114" s="39"/>
      <c r="AU114" s="37"/>
      <c r="AV114" s="37"/>
      <c r="AW114" s="37"/>
      <c r="AX114" s="37"/>
      <c r="AY114" s="37"/>
      <c r="AZ114" s="37"/>
    </row>
    <row r="115" spans="1:52" ht="15" customHeight="1" x14ac:dyDescent="0.25">
      <c r="A115" s="24">
        <v>99</v>
      </c>
      <c r="B115" s="25"/>
      <c r="C115" s="5" t="str">
        <f t="shared" si="2"/>
        <v/>
      </c>
      <c r="D115" s="77" t="str">
        <f t="shared" si="3"/>
        <v/>
      </c>
      <c r="E115" s="37"/>
      <c r="F115" s="37"/>
      <c r="G115" s="37"/>
      <c r="H115" s="37"/>
      <c r="J115" s="37"/>
      <c r="K115" s="37"/>
      <c r="L115" s="38"/>
      <c r="M115" s="41"/>
      <c r="N115" s="37"/>
      <c r="O115" s="37"/>
      <c r="P115" s="37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7"/>
      <c r="AO115" s="37"/>
      <c r="AP115" s="39"/>
      <c r="AQ115" s="39"/>
      <c r="AR115" s="39"/>
      <c r="AS115" s="37"/>
      <c r="AT115" s="39"/>
      <c r="AU115" s="37"/>
      <c r="AV115" s="37"/>
      <c r="AW115" s="37"/>
      <c r="AX115" s="37"/>
      <c r="AY115" s="37"/>
      <c r="AZ115" s="37"/>
    </row>
    <row r="116" spans="1:52" ht="15" customHeight="1" x14ac:dyDescent="0.25">
      <c r="A116" s="24">
        <v>100</v>
      </c>
      <c r="B116" s="25"/>
      <c r="C116" s="5" t="str">
        <f t="shared" si="2"/>
        <v/>
      </c>
      <c r="D116" s="77" t="str">
        <f t="shared" si="3"/>
        <v/>
      </c>
      <c r="E116" s="37"/>
      <c r="F116" s="37"/>
      <c r="G116" s="37"/>
      <c r="H116" s="37"/>
      <c r="J116" s="37"/>
      <c r="K116" s="37"/>
      <c r="L116" s="38"/>
      <c r="M116" s="41"/>
      <c r="N116" s="37"/>
      <c r="O116" s="37"/>
      <c r="P116" s="37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7"/>
      <c r="AO116" s="37"/>
      <c r="AP116" s="39"/>
      <c r="AQ116" s="39"/>
      <c r="AR116" s="39"/>
      <c r="AS116" s="37"/>
      <c r="AT116" s="39"/>
      <c r="AU116" s="37"/>
      <c r="AV116" s="37"/>
      <c r="AW116" s="37"/>
      <c r="AX116" s="37"/>
      <c r="AY116" s="37"/>
      <c r="AZ116" s="37"/>
    </row>
    <row r="117" spans="1:52" ht="15" customHeight="1" x14ac:dyDescent="0.25">
      <c r="A117" s="24">
        <v>101</v>
      </c>
      <c r="B117" s="25"/>
      <c r="C117" s="5" t="str">
        <f t="shared" si="2"/>
        <v/>
      </c>
      <c r="D117" s="77" t="str">
        <f t="shared" si="3"/>
        <v/>
      </c>
      <c r="E117" s="37"/>
      <c r="F117" s="37"/>
      <c r="G117" s="37"/>
      <c r="H117" s="37"/>
      <c r="J117" s="37"/>
      <c r="K117" s="37"/>
      <c r="L117" s="38"/>
      <c r="M117" s="41"/>
      <c r="N117" s="37"/>
      <c r="O117" s="37"/>
      <c r="P117" s="37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7"/>
      <c r="AO117" s="37"/>
      <c r="AP117" s="39"/>
      <c r="AQ117" s="39"/>
      <c r="AR117" s="39"/>
      <c r="AS117" s="37"/>
      <c r="AT117" s="39"/>
      <c r="AU117" s="37"/>
      <c r="AV117" s="37"/>
      <c r="AW117" s="37"/>
      <c r="AX117" s="37"/>
      <c r="AY117" s="37"/>
      <c r="AZ117" s="37"/>
    </row>
    <row r="118" spans="1:52" ht="15" customHeight="1" x14ac:dyDescent="0.25">
      <c r="A118" s="24">
        <v>102</v>
      </c>
      <c r="B118" s="25"/>
      <c r="C118" s="5" t="str">
        <f t="shared" si="2"/>
        <v/>
      </c>
      <c r="D118" s="77" t="str">
        <f t="shared" si="3"/>
        <v/>
      </c>
      <c r="E118" s="37"/>
      <c r="F118" s="37"/>
      <c r="G118" s="37"/>
      <c r="H118" s="37"/>
      <c r="J118" s="37"/>
      <c r="K118" s="37"/>
      <c r="L118" s="38"/>
      <c r="M118" s="41"/>
      <c r="N118" s="37"/>
      <c r="O118" s="37"/>
      <c r="P118" s="37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7"/>
      <c r="AO118" s="37"/>
      <c r="AP118" s="39"/>
      <c r="AQ118" s="39"/>
      <c r="AR118" s="39"/>
      <c r="AS118" s="37"/>
      <c r="AT118" s="39"/>
      <c r="AU118" s="37"/>
      <c r="AV118" s="37"/>
      <c r="AW118" s="37"/>
      <c r="AX118" s="37"/>
      <c r="AY118" s="37"/>
      <c r="AZ118" s="37"/>
    </row>
    <row r="119" spans="1:52" ht="15" customHeight="1" x14ac:dyDescent="0.25">
      <c r="A119" s="24">
        <v>103</v>
      </c>
      <c r="B119" s="25"/>
      <c r="C119" s="5" t="str">
        <f t="shared" si="2"/>
        <v/>
      </c>
      <c r="D119" s="77" t="str">
        <f t="shared" si="3"/>
        <v/>
      </c>
      <c r="E119" s="37"/>
      <c r="F119" s="37"/>
      <c r="G119" s="37"/>
      <c r="H119" s="37"/>
      <c r="J119" s="37"/>
      <c r="K119" s="37"/>
      <c r="L119" s="38"/>
      <c r="M119" s="41"/>
      <c r="N119" s="37"/>
      <c r="O119" s="37"/>
      <c r="P119" s="37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7"/>
      <c r="AO119" s="37"/>
      <c r="AP119" s="39"/>
      <c r="AQ119" s="39"/>
      <c r="AR119" s="39"/>
      <c r="AS119" s="37"/>
      <c r="AT119" s="39"/>
      <c r="AU119" s="37"/>
      <c r="AV119" s="37"/>
      <c r="AW119" s="37"/>
      <c r="AX119" s="37"/>
      <c r="AY119" s="37"/>
      <c r="AZ119" s="37"/>
    </row>
    <row r="120" spans="1:52" ht="15" customHeight="1" x14ac:dyDescent="0.25">
      <c r="A120" s="24">
        <v>104</v>
      </c>
      <c r="B120" s="25"/>
      <c r="C120" s="5" t="str">
        <f t="shared" si="2"/>
        <v/>
      </c>
      <c r="D120" s="77" t="str">
        <f t="shared" si="3"/>
        <v/>
      </c>
      <c r="E120" s="37"/>
      <c r="F120" s="37"/>
      <c r="G120" s="37"/>
      <c r="H120" s="37"/>
      <c r="J120" s="37"/>
      <c r="K120" s="37"/>
      <c r="L120" s="38"/>
      <c r="M120" s="41"/>
      <c r="N120" s="37"/>
      <c r="O120" s="37"/>
      <c r="P120" s="37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7"/>
      <c r="AO120" s="37"/>
      <c r="AP120" s="39"/>
      <c r="AQ120" s="39"/>
      <c r="AR120" s="39"/>
      <c r="AS120" s="37"/>
      <c r="AT120" s="39"/>
      <c r="AU120" s="37"/>
      <c r="AV120" s="37"/>
      <c r="AW120" s="37"/>
      <c r="AX120" s="37"/>
      <c r="AY120" s="37"/>
      <c r="AZ120" s="37"/>
    </row>
    <row r="121" spans="1:52" ht="15" customHeight="1" x14ac:dyDescent="0.25">
      <c r="A121" s="24">
        <v>105</v>
      </c>
      <c r="B121" s="25"/>
      <c r="C121" s="5" t="str">
        <f t="shared" si="2"/>
        <v/>
      </c>
      <c r="D121" s="77" t="str">
        <f t="shared" si="3"/>
        <v/>
      </c>
      <c r="E121" s="37"/>
      <c r="F121" s="37"/>
      <c r="G121" s="37"/>
      <c r="H121" s="37"/>
      <c r="J121" s="37"/>
      <c r="K121" s="37"/>
      <c r="L121" s="38"/>
      <c r="M121" s="41"/>
      <c r="N121" s="37"/>
      <c r="O121" s="37"/>
      <c r="P121" s="37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7"/>
      <c r="AO121" s="37"/>
      <c r="AP121" s="39"/>
      <c r="AQ121" s="39"/>
      <c r="AR121" s="39"/>
      <c r="AS121" s="37"/>
      <c r="AT121" s="39"/>
      <c r="AU121" s="37"/>
      <c r="AV121" s="37"/>
      <c r="AW121" s="37"/>
      <c r="AX121" s="37"/>
      <c r="AY121" s="37"/>
      <c r="AZ121" s="37"/>
    </row>
    <row r="122" spans="1:52" ht="15" customHeight="1" x14ac:dyDescent="0.25">
      <c r="A122" s="24">
        <v>106</v>
      </c>
      <c r="B122" s="25"/>
      <c r="C122" s="5" t="str">
        <f t="shared" si="2"/>
        <v/>
      </c>
      <c r="D122" s="77" t="str">
        <f t="shared" si="3"/>
        <v/>
      </c>
      <c r="E122" s="37"/>
      <c r="F122" s="37"/>
      <c r="G122" s="37"/>
      <c r="H122" s="37"/>
      <c r="J122" s="37"/>
      <c r="K122" s="37"/>
      <c r="L122" s="38"/>
      <c r="M122" s="41"/>
      <c r="N122" s="37"/>
      <c r="O122" s="37"/>
      <c r="P122" s="37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7"/>
      <c r="AO122" s="37"/>
      <c r="AP122" s="39"/>
      <c r="AQ122" s="39"/>
      <c r="AR122" s="39"/>
      <c r="AS122" s="37"/>
      <c r="AT122" s="39"/>
      <c r="AU122" s="37"/>
      <c r="AV122" s="37"/>
      <c r="AW122" s="37"/>
      <c r="AX122" s="37"/>
      <c r="AY122" s="37"/>
      <c r="AZ122" s="37"/>
    </row>
    <row r="123" spans="1:52" ht="15" customHeight="1" x14ac:dyDescent="0.25">
      <c r="A123" s="24">
        <v>107</v>
      </c>
      <c r="B123" s="25"/>
      <c r="C123" s="5" t="str">
        <f t="shared" si="2"/>
        <v/>
      </c>
      <c r="D123" s="77" t="str">
        <f t="shared" si="3"/>
        <v/>
      </c>
      <c r="E123" s="37"/>
      <c r="F123" s="37"/>
      <c r="G123" s="37"/>
      <c r="H123" s="37"/>
      <c r="J123" s="37"/>
      <c r="K123" s="37"/>
      <c r="L123" s="38"/>
      <c r="M123" s="41"/>
      <c r="N123" s="37"/>
      <c r="O123" s="37"/>
      <c r="P123" s="37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7"/>
      <c r="AO123" s="37"/>
      <c r="AP123" s="39"/>
      <c r="AQ123" s="39"/>
      <c r="AR123" s="39"/>
      <c r="AS123" s="37"/>
      <c r="AT123" s="39"/>
      <c r="AU123" s="37"/>
      <c r="AV123" s="37"/>
      <c r="AW123" s="37"/>
      <c r="AX123" s="37"/>
      <c r="AY123" s="37"/>
      <c r="AZ123" s="37"/>
    </row>
    <row r="124" spans="1:52" ht="15" customHeight="1" x14ac:dyDescent="0.25">
      <c r="A124" s="24">
        <v>108</v>
      </c>
      <c r="B124" s="25"/>
      <c r="C124" s="5" t="str">
        <f t="shared" si="2"/>
        <v/>
      </c>
      <c r="D124" s="77" t="str">
        <f t="shared" si="3"/>
        <v/>
      </c>
      <c r="E124" s="37"/>
      <c r="F124" s="37"/>
      <c r="G124" s="37"/>
      <c r="H124" s="37"/>
      <c r="J124" s="37"/>
      <c r="K124" s="37"/>
      <c r="L124" s="38"/>
      <c r="M124" s="41"/>
      <c r="N124" s="37"/>
      <c r="O124" s="37"/>
      <c r="P124" s="37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7"/>
      <c r="AO124" s="37"/>
      <c r="AP124" s="39"/>
      <c r="AQ124" s="39"/>
      <c r="AR124" s="39"/>
      <c r="AS124" s="37"/>
      <c r="AT124" s="39"/>
      <c r="AU124" s="37"/>
      <c r="AV124" s="37"/>
      <c r="AW124" s="37"/>
      <c r="AX124" s="37"/>
      <c r="AY124" s="37"/>
      <c r="AZ124" s="37"/>
    </row>
    <row r="125" spans="1:52" ht="15" customHeight="1" x14ac:dyDescent="0.25">
      <c r="A125" s="24">
        <v>109</v>
      </c>
      <c r="B125" s="25"/>
      <c r="C125" s="5" t="str">
        <f t="shared" si="2"/>
        <v/>
      </c>
      <c r="D125" s="77" t="str">
        <f t="shared" si="3"/>
        <v/>
      </c>
      <c r="E125" s="37"/>
      <c r="F125" s="37"/>
      <c r="G125" s="37"/>
      <c r="H125" s="37"/>
      <c r="J125" s="37"/>
      <c r="K125" s="37"/>
      <c r="L125" s="38"/>
      <c r="M125" s="41"/>
      <c r="N125" s="37"/>
      <c r="O125" s="37"/>
      <c r="P125" s="37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7"/>
      <c r="AO125" s="37"/>
      <c r="AP125" s="39"/>
      <c r="AQ125" s="39"/>
      <c r="AR125" s="39"/>
      <c r="AS125" s="37"/>
      <c r="AT125" s="39"/>
      <c r="AU125" s="37"/>
      <c r="AV125" s="37"/>
      <c r="AW125" s="37"/>
      <c r="AX125" s="37"/>
      <c r="AY125" s="37"/>
      <c r="AZ125" s="37"/>
    </row>
    <row r="126" spans="1:52" ht="15" customHeight="1" x14ac:dyDescent="0.25">
      <c r="A126" s="24">
        <v>110</v>
      </c>
      <c r="B126" s="25"/>
      <c r="C126" s="5" t="str">
        <f t="shared" si="2"/>
        <v/>
      </c>
      <c r="D126" s="77" t="str">
        <f t="shared" si="3"/>
        <v/>
      </c>
      <c r="E126" s="37"/>
      <c r="F126" s="37"/>
      <c r="G126" s="37"/>
      <c r="H126" s="37"/>
      <c r="J126" s="37"/>
      <c r="K126" s="37"/>
      <c r="L126" s="38"/>
      <c r="M126" s="41"/>
      <c r="N126" s="37"/>
      <c r="O126" s="37"/>
      <c r="P126" s="37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7"/>
      <c r="AO126" s="37"/>
      <c r="AP126" s="39"/>
      <c r="AQ126" s="39"/>
      <c r="AR126" s="39"/>
      <c r="AS126" s="37"/>
      <c r="AT126" s="39"/>
      <c r="AU126" s="37"/>
      <c r="AV126" s="37"/>
      <c r="AW126" s="37"/>
      <c r="AX126" s="37"/>
      <c r="AY126" s="37"/>
      <c r="AZ126" s="37"/>
    </row>
    <row r="127" spans="1:52" ht="15" customHeight="1" x14ac:dyDescent="0.25">
      <c r="A127" s="24">
        <v>111</v>
      </c>
      <c r="B127" s="25"/>
      <c r="C127" s="5" t="str">
        <f t="shared" si="2"/>
        <v/>
      </c>
      <c r="D127" s="77" t="str">
        <f t="shared" si="3"/>
        <v/>
      </c>
      <c r="E127" s="37"/>
      <c r="F127" s="37"/>
      <c r="G127" s="37"/>
      <c r="H127" s="37"/>
      <c r="J127" s="37"/>
      <c r="K127" s="37"/>
      <c r="L127" s="38"/>
      <c r="M127" s="41"/>
      <c r="N127" s="37"/>
      <c r="O127" s="37"/>
      <c r="P127" s="37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7"/>
      <c r="AO127" s="37"/>
      <c r="AP127" s="39"/>
      <c r="AQ127" s="39"/>
      <c r="AR127" s="39"/>
      <c r="AS127" s="37"/>
      <c r="AT127" s="39"/>
      <c r="AU127" s="37"/>
      <c r="AV127" s="37"/>
      <c r="AW127" s="37"/>
      <c r="AX127" s="37"/>
      <c r="AY127" s="37"/>
      <c r="AZ127" s="37"/>
    </row>
    <row r="128" spans="1:52" ht="15" customHeight="1" x14ac:dyDescent="0.25">
      <c r="A128" s="24">
        <v>112</v>
      </c>
      <c r="B128" s="25"/>
      <c r="C128" s="5" t="str">
        <f t="shared" si="2"/>
        <v/>
      </c>
      <c r="D128" s="77" t="str">
        <f t="shared" si="3"/>
        <v/>
      </c>
      <c r="E128" s="37"/>
      <c r="F128" s="37"/>
      <c r="G128" s="37"/>
      <c r="H128" s="37"/>
      <c r="J128" s="37"/>
      <c r="K128" s="37"/>
      <c r="L128" s="38"/>
      <c r="M128" s="41"/>
      <c r="N128" s="37"/>
      <c r="O128" s="37"/>
      <c r="P128" s="37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7"/>
      <c r="AO128" s="37"/>
      <c r="AP128" s="39"/>
      <c r="AQ128" s="39"/>
      <c r="AR128" s="39"/>
      <c r="AS128" s="37"/>
      <c r="AT128" s="39"/>
      <c r="AU128" s="37"/>
      <c r="AV128" s="37"/>
      <c r="AW128" s="37"/>
      <c r="AX128" s="37"/>
      <c r="AY128" s="37"/>
      <c r="AZ128" s="37"/>
    </row>
    <row r="129" spans="1:52" ht="15" customHeight="1" x14ac:dyDescent="0.25">
      <c r="A129" s="24">
        <v>113</v>
      </c>
      <c r="B129" s="25"/>
      <c r="C129" s="5" t="str">
        <f t="shared" si="2"/>
        <v/>
      </c>
      <c r="D129" s="77" t="str">
        <f t="shared" si="3"/>
        <v/>
      </c>
      <c r="E129" s="37"/>
      <c r="F129" s="37"/>
      <c r="G129" s="37"/>
      <c r="H129" s="37"/>
      <c r="J129" s="37"/>
      <c r="K129" s="37"/>
      <c r="L129" s="38"/>
      <c r="M129" s="41"/>
      <c r="N129" s="37"/>
      <c r="O129" s="37"/>
      <c r="P129" s="37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7"/>
      <c r="AO129" s="37"/>
      <c r="AP129" s="39"/>
      <c r="AQ129" s="39"/>
      <c r="AR129" s="39"/>
      <c r="AS129" s="37"/>
      <c r="AT129" s="39"/>
      <c r="AU129" s="37"/>
      <c r="AV129" s="37"/>
      <c r="AW129" s="37"/>
      <c r="AX129" s="37"/>
      <c r="AY129" s="37"/>
      <c r="AZ129" s="37"/>
    </row>
    <row r="130" spans="1:52" ht="15" customHeight="1" x14ac:dyDescent="0.25">
      <c r="A130" s="24">
        <v>114</v>
      </c>
      <c r="B130" s="25"/>
      <c r="C130" s="5" t="str">
        <f t="shared" si="2"/>
        <v/>
      </c>
      <c r="D130" s="77" t="str">
        <f t="shared" si="3"/>
        <v/>
      </c>
      <c r="E130" s="37"/>
      <c r="F130" s="37"/>
      <c r="G130" s="37"/>
      <c r="H130" s="37"/>
      <c r="J130" s="37"/>
      <c r="K130" s="37"/>
      <c r="L130" s="38"/>
      <c r="M130" s="41"/>
      <c r="N130" s="37"/>
      <c r="O130" s="37"/>
      <c r="P130" s="37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7"/>
      <c r="AO130" s="37"/>
      <c r="AP130" s="39"/>
      <c r="AQ130" s="39"/>
      <c r="AR130" s="39"/>
      <c r="AS130" s="37"/>
      <c r="AT130" s="39"/>
      <c r="AU130" s="37"/>
      <c r="AV130" s="37"/>
      <c r="AW130" s="37"/>
      <c r="AX130" s="37"/>
      <c r="AY130" s="37"/>
      <c r="AZ130" s="37"/>
    </row>
    <row r="131" spans="1:52" ht="15" customHeight="1" x14ac:dyDescent="0.25">
      <c r="A131" s="24">
        <v>115</v>
      </c>
      <c r="B131" s="25"/>
      <c r="C131" s="5" t="str">
        <f t="shared" si="2"/>
        <v/>
      </c>
      <c r="D131" s="77" t="str">
        <f t="shared" si="3"/>
        <v/>
      </c>
      <c r="E131" s="37"/>
      <c r="F131" s="37"/>
      <c r="G131" s="37"/>
      <c r="H131" s="37"/>
      <c r="J131" s="37"/>
      <c r="K131" s="37"/>
      <c r="L131" s="38"/>
      <c r="M131" s="41"/>
      <c r="N131" s="37"/>
      <c r="O131" s="37"/>
      <c r="P131" s="37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7"/>
      <c r="AO131" s="37"/>
      <c r="AP131" s="39"/>
      <c r="AQ131" s="39"/>
      <c r="AR131" s="39"/>
      <c r="AS131" s="37"/>
      <c r="AT131" s="39"/>
      <c r="AU131" s="37"/>
      <c r="AV131" s="37"/>
      <c r="AW131" s="37"/>
      <c r="AX131" s="37"/>
      <c r="AY131" s="37"/>
      <c r="AZ131" s="37"/>
    </row>
    <row r="132" spans="1:52" ht="15" customHeight="1" x14ac:dyDescent="0.25">
      <c r="A132" s="24">
        <v>116</v>
      </c>
      <c r="B132" s="25"/>
      <c r="C132" s="5" t="str">
        <f t="shared" si="2"/>
        <v/>
      </c>
      <c r="D132" s="77" t="str">
        <f t="shared" si="3"/>
        <v/>
      </c>
      <c r="E132" s="37"/>
      <c r="F132" s="37"/>
      <c r="G132" s="37"/>
      <c r="H132" s="37"/>
      <c r="J132" s="37"/>
      <c r="K132" s="37"/>
      <c r="L132" s="38"/>
      <c r="M132" s="41"/>
      <c r="N132" s="37"/>
      <c r="O132" s="37"/>
      <c r="P132" s="37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7"/>
      <c r="AO132" s="37"/>
      <c r="AP132" s="39"/>
      <c r="AQ132" s="39"/>
      <c r="AR132" s="39"/>
      <c r="AS132" s="37"/>
      <c r="AT132" s="39"/>
      <c r="AU132" s="37"/>
      <c r="AV132" s="37"/>
      <c r="AW132" s="37"/>
      <c r="AX132" s="37"/>
      <c r="AY132" s="37"/>
      <c r="AZ132" s="37"/>
    </row>
    <row r="133" spans="1:52" ht="15" customHeight="1" x14ac:dyDescent="0.25">
      <c r="A133" s="24">
        <v>117</v>
      </c>
      <c r="B133" s="25"/>
      <c r="C133" s="5" t="str">
        <f t="shared" si="2"/>
        <v/>
      </c>
      <c r="D133" s="77" t="str">
        <f t="shared" si="3"/>
        <v/>
      </c>
      <c r="E133" s="37"/>
      <c r="F133" s="37"/>
      <c r="G133" s="37"/>
      <c r="H133" s="37"/>
      <c r="J133" s="37"/>
      <c r="K133" s="37"/>
      <c r="L133" s="38"/>
      <c r="M133" s="41"/>
      <c r="N133" s="37"/>
      <c r="O133" s="37"/>
      <c r="P133" s="37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7"/>
      <c r="AO133" s="37"/>
      <c r="AP133" s="39"/>
      <c r="AQ133" s="39"/>
      <c r="AR133" s="39"/>
      <c r="AS133" s="37"/>
      <c r="AT133" s="39"/>
      <c r="AU133" s="37"/>
      <c r="AV133" s="37"/>
      <c r="AW133" s="37"/>
      <c r="AX133" s="37"/>
      <c r="AY133" s="37"/>
      <c r="AZ133" s="37"/>
    </row>
    <row r="134" spans="1:52" ht="15" customHeight="1" x14ac:dyDescent="0.25">
      <c r="A134" s="24">
        <v>118</v>
      </c>
      <c r="B134" s="25"/>
      <c r="C134" s="5" t="str">
        <f t="shared" si="2"/>
        <v/>
      </c>
      <c r="D134" s="77" t="str">
        <f t="shared" si="3"/>
        <v/>
      </c>
      <c r="E134" s="37"/>
      <c r="F134" s="37"/>
      <c r="G134" s="37"/>
      <c r="H134" s="37"/>
      <c r="J134" s="37"/>
      <c r="K134" s="37"/>
      <c r="L134" s="38"/>
      <c r="M134" s="41"/>
      <c r="N134" s="37"/>
      <c r="O134" s="37"/>
      <c r="P134" s="37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7"/>
      <c r="AO134" s="37"/>
      <c r="AP134" s="39"/>
      <c r="AQ134" s="39"/>
      <c r="AR134" s="39"/>
      <c r="AS134" s="37"/>
      <c r="AT134" s="39"/>
      <c r="AU134" s="37"/>
      <c r="AV134" s="37"/>
      <c r="AW134" s="37"/>
      <c r="AX134" s="37"/>
      <c r="AY134" s="37"/>
      <c r="AZ134" s="37"/>
    </row>
    <row r="135" spans="1:52" ht="15" customHeight="1" x14ac:dyDescent="0.25">
      <c r="A135" s="24">
        <v>119</v>
      </c>
      <c r="B135" s="25"/>
      <c r="C135" s="5" t="str">
        <f t="shared" si="2"/>
        <v/>
      </c>
      <c r="D135" s="77" t="str">
        <f t="shared" si="3"/>
        <v/>
      </c>
      <c r="E135" s="37"/>
      <c r="F135" s="37"/>
      <c r="G135" s="37"/>
      <c r="H135" s="37"/>
      <c r="J135" s="37"/>
      <c r="K135" s="37"/>
      <c r="L135" s="38"/>
      <c r="M135" s="41"/>
      <c r="N135" s="37"/>
      <c r="O135" s="37"/>
      <c r="P135" s="37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7"/>
      <c r="AO135" s="37"/>
      <c r="AP135" s="39"/>
      <c r="AQ135" s="39"/>
      <c r="AR135" s="39"/>
      <c r="AS135" s="37"/>
      <c r="AT135" s="39"/>
      <c r="AU135" s="37"/>
      <c r="AV135" s="37"/>
      <c r="AW135" s="37"/>
      <c r="AX135" s="37"/>
      <c r="AY135" s="37"/>
      <c r="AZ135" s="37"/>
    </row>
    <row r="136" spans="1:52" ht="15" customHeight="1" x14ac:dyDescent="0.25">
      <c r="A136" s="24">
        <v>120</v>
      </c>
      <c r="B136" s="25"/>
      <c r="C136" s="5" t="str">
        <f t="shared" si="2"/>
        <v/>
      </c>
      <c r="D136" s="77" t="str">
        <f t="shared" si="3"/>
        <v/>
      </c>
      <c r="E136" s="37"/>
      <c r="F136" s="37"/>
      <c r="G136" s="37"/>
      <c r="H136" s="37"/>
      <c r="J136" s="37"/>
      <c r="K136" s="37"/>
      <c r="L136" s="38"/>
      <c r="M136" s="41"/>
      <c r="N136" s="37"/>
      <c r="O136" s="37"/>
      <c r="P136" s="37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7"/>
      <c r="AO136" s="37"/>
      <c r="AP136" s="39"/>
      <c r="AQ136" s="39"/>
      <c r="AR136" s="39"/>
      <c r="AS136" s="37"/>
      <c r="AT136" s="39"/>
      <c r="AU136" s="37"/>
      <c r="AV136" s="37"/>
      <c r="AW136" s="37"/>
      <c r="AX136" s="37"/>
      <c r="AY136" s="37"/>
      <c r="AZ136" s="37"/>
    </row>
    <row r="137" spans="1:52" ht="15" customHeight="1" x14ac:dyDescent="0.25">
      <c r="A137" s="24">
        <v>121</v>
      </c>
      <c r="B137" s="25"/>
      <c r="C137" s="5" t="str">
        <f t="shared" si="2"/>
        <v/>
      </c>
      <c r="D137" s="77" t="str">
        <f t="shared" si="3"/>
        <v/>
      </c>
      <c r="E137" s="37"/>
      <c r="F137" s="37"/>
      <c r="G137" s="37"/>
      <c r="H137" s="37"/>
      <c r="J137" s="37"/>
      <c r="K137" s="37"/>
      <c r="L137" s="38"/>
      <c r="M137" s="41"/>
      <c r="N137" s="37"/>
      <c r="O137" s="37"/>
      <c r="P137" s="37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7"/>
      <c r="AO137" s="37"/>
      <c r="AP137" s="39"/>
      <c r="AQ137" s="39"/>
      <c r="AR137" s="39"/>
      <c r="AS137" s="37"/>
      <c r="AT137" s="39"/>
      <c r="AU137" s="37"/>
      <c r="AV137" s="37"/>
      <c r="AW137" s="37"/>
      <c r="AX137" s="37"/>
      <c r="AY137" s="37"/>
      <c r="AZ137" s="37"/>
    </row>
    <row r="138" spans="1:52" ht="15" customHeight="1" x14ac:dyDescent="0.25">
      <c r="A138" s="24">
        <v>122</v>
      </c>
      <c r="B138" s="25"/>
      <c r="C138" s="5" t="str">
        <f t="shared" si="2"/>
        <v/>
      </c>
      <c r="D138" s="77" t="str">
        <f t="shared" si="3"/>
        <v/>
      </c>
      <c r="E138" s="37"/>
      <c r="F138" s="37"/>
      <c r="G138" s="37"/>
      <c r="H138" s="37"/>
      <c r="J138" s="37"/>
      <c r="K138" s="37"/>
      <c r="L138" s="38"/>
      <c r="M138" s="41"/>
      <c r="N138" s="37"/>
      <c r="O138" s="37"/>
      <c r="P138" s="37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7"/>
      <c r="AO138" s="37"/>
      <c r="AP138" s="39"/>
      <c r="AQ138" s="39"/>
      <c r="AR138" s="39"/>
      <c r="AS138" s="37"/>
      <c r="AT138" s="39"/>
      <c r="AU138" s="37"/>
      <c r="AV138" s="37"/>
      <c r="AW138" s="37"/>
      <c r="AX138" s="37"/>
      <c r="AY138" s="37"/>
      <c r="AZ138" s="37"/>
    </row>
    <row r="139" spans="1:52" ht="15" customHeight="1" x14ac:dyDescent="0.25">
      <c r="A139" s="24">
        <v>123</v>
      </c>
      <c r="B139" s="25"/>
      <c r="C139" s="5" t="str">
        <f t="shared" si="2"/>
        <v/>
      </c>
      <c r="D139" s="77" t="str">
        <f t="shared" si="3"/>
        <v/>
      </c>
      <c r="E139" s="37"/>
      <c r="F139" s="37"/>
      <c r="G139" s="37"/>
      <c r="H139" s="37"/>
      <c r="J139" s="37"/>
      <c r="K139" s="37"/>
      <c r="L139" s="38"/>
      <c r="M139" s="41"/>
      <c r="N139" s="37"/>
      <c r="O139" s="37"/>
      <c r="P139" s="37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7"/>
      <c r="AO139" s="37"/>
      <c r="AP139" s="39"/>
      <c r="AQ139" s="39"/>
      <c r="AR139" s="39"/>
      <c r="AS139" s="37"/>
      <c r="AT139" s="39"/>
      <c r="AU139" s="37"/>
      <c r="AV139" s="37"/>
      <c r="AW139" s="37"/>
      <c r="AX139" s="37"/>
      <c r="AY139" s="37"/>
      <c r="AZ139" s="37"/>
    </row>
    <row r="140" spans="1:52" ht="15" customHeight="1" x14ac:dyDescent="0.25">
      <c r="A140" s="24">
        <v>124</v>
      </c>
      <c r="B140" s="25"/>
      <c r="C140" s="5" t="str">
        <f t="shared" si="2"/>
        <v/>
      </c>
      <c r="D140" s="77" t="str">
        <f t="shared" si="3"/>
        <v/>
      </c>
      <c r="E140" s="37"/>
      <c r="F140" s="37"/>
      <c r="G140" s="37"/>
      <c r="H140" s="37"/>
      <c r="J140" s="37"/>
      <c r="K140" s="37"/>
      <c r="L140" s="38"/>
      <c r="M140" s="41"/>
      <c r="N140" s="37"/>
      <c r="O140" s="37"/>
      <c r="P140" s="37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7"/>
      <c r="AO140" s="37"/>
      <c r="AP140" s="39"/>
      <c r="AQ140" s="39"/>
      <c r="AR140" s="39"/>
      <c r="AS140" s="37"/>
      <c r="AT140" s="39"/>
      <c r="AU140" s="37"/>
      <c r="AV140" s="37"/>
      <c r="AW140" s="37"/>
      <c r="AX140" s="37"/>
      <c r="AY140" s="37"/>
      <c r="AZ140" s="37"/>
    </row>
    <row r="141" spans="1:52" ht="15" customHeight="1" x14ac:dyDescent="0.25">
      <c r="A141" s="24">
        <v>125</v>
      </c>
      <c r="B141" s="25"/>
      <c r="C141" s="5" t="str">
        <f t="shared" si="2"/>
        <v/>
      </c>
      <c r="D141" s="77" t="str">
        <f t="shared" si="3"/>
        <v/>
      </c>
      <c r="E141" s="37"/>
      <c r="F141" s="37"/>
      <c r="G141" s="37"/>
      <c r="H141" s="37"/>
      <c r="J141" s="37"/>
      <c r="K141" s="37"/>
      <c r="L141" s="38"/>
      <c r="M141" s="41"/>
      <c r="N141" s="37"/>
      <c r="O141" s="37"/>
      <c r="P141" s="37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7"/>
      <c r="AO141" s="37"/>
      <c r="AP141" s="39"/>
      <c r="AQ141" s="39"/>
      <c r="AR141" s="39"/>
      <c r="AS141" s="37"/>
      <c r="AT141" s="39"/>
      <c r="AU141" s="37"/>
      <c r="AV141" s="37"/>
      <c r="AW141" s="37"/>
      <c r="AX141" s="37"/>
      <c r="AY141" s="37"/>
      <c r="AZ141" s="37"/>
    </row>
    <row r="142" spans="1:52" ht="15" customHeight="1" x14ac:dyDescent="0.25">
      <c r="A142" s="24">
        <v>126</v>
      </c>
      <c r="B142" s="25"/>
      <c r="C142" s="5" t="str">
        <f t="shared" si="2"/>
        <v/>
      </c>
      <c r="D142" s="77" t="str">
        <f t="shared" si="3"/>
        <v/>
      </c>
      <c r="E142" s="37"/>
      <c r="F142" s="37"/>
      <c r="G142" s="37"/>
      <c r="H142" s="37"/>
      <c r="J142" s="37"/>
      <c r="K142" s="37"/>
      <c r="L142" s="38"/>
      <c r="M142" s="41"/>
      <c r="N142" s="37"/>
      <c r="O142" s="37"/>
      <c r="P142" s="37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7"/>
      <c r="AO142" s="37"/>
      <c r="AP142" s="39"/>
      <c r="AQ142" s="39"/>
      <c r="AR142" s="39"/>
      <c r="AS142" s="37"/>
      <c r="AT142" s="39"/>
      <c r="AU142" s="37"/>
      <c r="AV142" s="37"/>
      <c r="AW142" s="37"/>
      <c r="AX142" s="37"/>
      <c r="AY142" s="37"/>
      <c r="AZ142" s="37"/>
    </row>
    <row r="143" spans="1:52" ht="15" customHeight="1" x14ac:dyDescent="0.25">
      <c r="A143" s="24">
        <v>127</v>
      </c>
      <c r="B143" s="25"/>
      <c r="C143" s="5" t="str">
        <f t="shared" si="2"/>
        <v/>
      </c>
      <c r="D143" s="77" t="str">
        <f t="shared" si="3"/>
        <v/>
      </c>
      <c r="E143" s="37"/>
      <c r="F143" s="37"/>
      <c r="G143" s="37"/>
      <c r="H143" s="37"/>
      <c r="J143" s="37"/>
      <c r="K143" s="37"/>
      <c r="L143" s="38"/>
      <c r="M143" s="41"/>
      <c r="N143" s="37"/>
      <c r="O143" s="37"/>
      <c r="P143" s="37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7"/>
      <c r="AO143" s="37"/>
      <c r="AP143" s="39"/>
      <c r="AQ143" s="39"/>
      <c r="AR143" s="39"/>
      <c r="AS143" s="37"/>
      <c r="AT143" s="39"/>
      <c r="AU143" s="37"/>
      <c r="AV143" s="37"/>
      <c r="AW143" s="37"/>
      <c r="AX143" s="37"/>
      <c r="AY143" s="37"/>
      <c r="AZ143" s="37"/>
    </row>
    <row r="144" spans="1:52" ht="15" customHeight="1" x14ac:dyDescent="0.25">
      <c r="A144" s="24">
        <v>128</v>
      </c>
      <c r="B144" s="25"/>
      <c r="C144" s="5" t="str">
        <f t="shared" si="2"/>
        <v/>
      </c>
      <c r="D144" s="77" t="str">
        <f t="shared" si="3"/>
        <v/>
      </c>
      <c r="E144" s="37"/>
      <c r="F144" s="37"/>
      <c r="G144" s="37"/>
      <c r="H144" s="37"/>
      <c r="J144" s="37"/>
      <c r="K144" s="37"/>
      <c r="L144" s="38"/>
      <c r="M144" s="41"/>
      <c r="N144" s="37"/>
      <c r="O144" s="37"/>
      <c r="P144" s="37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7"/>
      <c r="AO144" s="37"/>
      <c r="AP144" s="39"/>
      <c r="AQ144" s="39"/>
      <c r="AR144" s="39"/>
      <c r="AS144" s="37"/>
      <c r="AT144" s="39"/>
      <c r="AU144" s="37"/>
      <c r="AV144" s="37"/>
      <c r="AW144" s="37"/>
      <c r="AX144" s="37"/>
      <c r="AY144" s="37"/>
      <c r="AZ144" s="37"/>
    </row>
    <row r="145" spans="1:52" ht="15" customHeight="1" x14ac:dyDescent="0.25">
      <c r="A145" s="24">
        <v>129</v>
      </c>
      <c r="B145" s="25"/>
      <c r="C145" s="5" t="str">
        <f t="shared" ref="C145:C208" si="4">IFERROR(VLOOKUP(B145,$AL$1005:$AN$1324,2,FALSE),"")</f>
        <v/>
      </c>
      <c r="D145" s="77" t="str">
        <f t="shared" ref="D145:D208" si="5">IFERROR(VLOOKUP(B145,$AL$1005:$AN$1544,3,FALSE),"")</f>
        <v/>
      </c>
      <c r="E145" s="37"/>
      <c r="F145" s="37"/>
      <c r="G145" s="37"/>
      <c r="H145" s="37"/>
      <c r="J145" s="37"/>
      <c r="K145" s="37"/>
      <c r="L145" s="38"/>
      <c r="M145" s="41"/>
      <c r="N145" s="37"/>
      <c r="O145" s="37"/>
      <c r="P145" s="37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7"/>
      <c r="AO145" s="37"/>
      <c r="AP145" s="39"/>
      <c r="AQ145" s="39"/>
      <c r="AR145" s="39"/>
      <c r="AS145" s="37"/>
      <c r="AT145" s="39"/>
      <c r="AU145" s="37"/>
      <c r="AV145" s="37"/>
      <c r="AW145" s="37"/>
      <c r="AX145" s="37"/>
      <c r="AY145" s="37"/>
      <c r="AZ145" s="37"/>
    </row>
    <row r="146" spans="1:52" ht="15" customHeight="1" x14ac:dyDescent="0.25">
      <c r="A146" s="24">
        <v>130</v>
      </c>
      <c r="B146" s="25"/>
      <c r="C146" s="5" t="str">
        <f t="shared" si="4"/>
        <v/>
      </c>
      <c r="D146" s="77" t="str">
        <f t="shared" si="5"/>
        <v/>
      </c>
      <c r="E146" s="37"/>
      <c r="F146" s="37"/>
      <c r="G146" s="37"/>
      <c r="H146" s="37"/>
      <c r="J146" s="37"/>
      <c r="K146" s="37"/>
      <c r="L146" s="38"/>
      <c r="M146" s="41"/>
      <c r="N146" s="37"/>
      <c r="O146" s="37"/>
      <c r="P146" s="37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7"/>
      <c r="AO146" s="37"/>
      <c r="AP146" s="39"/>
      <c r="AQ146" s="39"/>
      <c r="AR146" s="39"/>
      <c r="AS146" s="37"/>
      <c r="AT146" s="39"/>
      <c r="AU146" s="37"/>
      <c r="AV146" s="37"/>
      <c r="AW146" s="37"/>
      <c r="AX146" s="37"/>
      <c r="AY146" s="37"/>
      <c r="AZ146" s="37"/>
    </row>
    <row r="147" spans="1:52" ht="15" customHeight="1" x14ac:dyDescent="0.25">
      <c r="A147" s="24">
        <v>131</v>
      </c>
      <c r="B147" s="25"/>
      <c r="C147" s="5" t="str">
        <f t="shared" si="4"/>
        <v/>
      </c>
      <c r="D147" s="77" t="str">
        <f t="shared" si="5"/>
        <v/>
      </c>
      <c r="E147" s="37"/>
      <c r="F147" s="37"/>
      <c r="G147" s="37"/>
      <c r="H147" s="37"/>
      <c r="J147" s="37"/>
      <c r="K147" s="37"/>
      <c r="L147" s="38"/>
      <c r="M147" s="41"/>
      <c r="N147" s="37"/>
      <c r="O147" s="37"/>
      <c r="P147" s="37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7"/>
      <c r="AO147" s="37"/>
      <c r="AP147" s="39"/>
      <c r="AQ147" s="39"/>
      <c r="AR147" s="39"/>
      <c r="AS147" s="37"/>
      <c r="AT147" s="39"/>
      <c r="AU147" s="37"/>
      <c r="AV147" s="37"/>
      <c r="AW147" s="37"/>
      <c r="AX147" s="37"/>
      <c r="AY147" s="37"/>
      <c r="AZ147" s="37"/>
    </row>
    <row r="148" spans="1:52" ht="15" customHeight="1" x14ac:dyDescent="0.25">
      <c r="A148" s="24">
        <v>132</v>
      </c>
      <c r="B148" s="25"/>
      <c r="C148" s="5" t="str">
        <f t="shared" si="4"/>
        <v/>
      </c>
      <c r="D148" s="77" t="str">
        <f t="shared" si="5"/>
        <v/>
      </c>
      <c r="E148" s="37"/>
      <c r="F148" s="37"/>
      <c r="G148" s="37"/>
      <c r="H148" s="37"/>
      <c r="J148" s="37"/>
      <c r="K148" s="37"/>
      <c r="L148" s="38"/>
      <c r="M148" s="41"/>
      <c r="N148" s="37"/>
      <c r="O148" s="37"/>
      <c r="P148" s="37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7"/>
      <c r="AO148" s="37"/>
      <c r="AP148" s="39"/>
      <c r="AQ148" s="39"/>
      <c r="AR148" s="39"/>
      <c r="AS148" s="37"/>
      <c r="AT148" s="39"/>
      <c r="AU148" s="37"/>
      <c r="AV148" s="37"/>
      <c r="AW148" s="37"/>
      <c r="AX148" s="37"/>
      <c r="AY148" s="37"/>
      <c r="AZ148" s="37"/>
    </row>
    <row r="149" spans="1:52" ht="15" customHeight="1" x14ac:dyDescent="0.25">
      <c r="A149" s="24">
        <v>133</v>
      </c>
      <c r="B149" s="25"/>
      <c r="C149" s="5" t="str">
        <f t="shared" si="4"/>
        <v/>
      </c>
      <c r="D149" s="77" t="str">
        <f t="shared" si="5"/>
        <v/>
      </c>
      <c r="E149" s="37"/>
      <c r="F149" s="37"/>
      <c r="G149" s="37"/>
      <c r="H149" s="37"/>
      <c r="J149" s="37"/>
      <c r="K149" s="37"/>
      <c r="L149" s="38"/>
      <c r="M149" s="41"/>
      <c r="N149" s="37"/>
      <c r="O149" s="37"/>
      <c r="P149" s="37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7"/>
      <c r="AO149" s="37"/>
      <c r="AP149" s="39"/>
      <c r="AQ149" s="39"/>
      <c r="AR149" s="39"/>
      <c r="AS149" s="37"/>
      <c r="AT149" s="39"/>
      <c r="AU149" s="37"/>
      <c r="AV149" s="37"/>
      <c r="AW149" s="37"/>
      <c r="AX149" s="37"/>
      <c r="AY149" s="37"/>
      <c r="AZ149" s="37"/>
    </row>
    <row r="150" spans="1:52" ht="15" customHeight="1" x14ac:dyDescent="0.25">
      <c r="A150" s="24">
        <v>134</v>
      </c>
      <c r="B150" s="25"/>
      <c r="C150" s="5" t="str">
        <f t="shared" si="4"/>
        <v/>
      </c>
      <c r="D150" s="77" t="str">
        <f t="shared" si="5"/>
        <v/>
      </c>
      <c r="E150" s="37"/>
      <c r="F150" s="37"/>
      <c r="G150" s="37"/>
      <c r="H150" s="37"/>
      <c r="J150" s="37"/>
      <c r="K150" s="37"/>
      <c r="L150" s="38"/>
      <c r="M150" s="41"/>
      <c r="N150" s="37"/>
      <c r="O150" s="37"/>
      <c r="P150" s="37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7"/>
      <c r="AO150" s="37"/>
      <c r="AP150" s="39"/>
      <c r="AQ150" s="39"/>
      <c r="AR150" s="39"/>
      <c r="AS150" s="37"/>
      <c r="AT150" s="39"/>
      <c r="AU150" s="37"/>
      <c r="AV150" s="37"/>
      <c r="AW150" s="37"/>
      <c r="AX150" s="37"/>
      <c r="AY150" s="37"/>
      <c r="AZ150" s="37"/>
    </row>
    <row r="151" spans="1:52" ht="15" customHeight="1" x14ac:dyDescent="0.25">
      <c r="A151" s="24">
        <v>135</v>
      </c>
      <c r="B151" s="25"/>
      <c r="C151" s="5" t="str">
        <f t="shared" si="4"/>
        <v/>
      </c>
      <c r="D151" s="77" t="str">
        <f t="shared" si="5"/>
        <v/>
      </c>
      <c r="E151" s="37"/>
      <c r="F151" s="37"/>
      <c r="G151" s="37"/>
      <c r="H151" s="37"/>
      <c r="J151" s="37"/>
      <c r="K151" s="37"/>
      <c r="L151" s="38"/>
      <c r="M151" s="41"/>
      <c r="N151" s="37"/>
      <c r="O151" s="37"/>
      <c r="P151" s="37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7"/>
      <c r="AO151" s="37"/>
      <c r="AP151" s="39"/>
      <c r="AQ151" s="39"/>
      <c r="AR151" s="39"/>
      <c r="AS151" s="37"/>
      <c r="AT151" s="39"/>
      <c r="AU151" s="37"/>
      <c r="AV151" s="37"/>
      <c r="AW151" s="37"/>
      <c r="AX151" s="37"/>
      <c r="AY151" s="37"/>
      <c r="AZ151" s="37"/>
    </row>
    <row r="152" spans="1:52" ht="15" customHeight="1" x14ac:dyDescent="0.25">
      <c r="A152" s="24">
        <v>136</v>
      </c>
      <c r="B152" s="25"/>
      <c r="C152" s="5" t="str">
        <f t="shared" si="4"/>
        <v/>
      </c>
      <c r="D152" s="77" t="str">
        <f t="shared" si="5"/>
        <v/>
      </c>
      <c r="E152" s="37"/>
      <c r="F152" s="37"/>
      <c r="G152" s="37"/>
      <c r="H152" s="37"/>
      <c r="J152" s="37"/>
      <c r="K152" s="37"/>
      <c r="L152" s="38"/>
      <c r="M152" s="41"/>
      <c r="N152" s="37"/>
      <c r="O152" s="37"/>
      <c r="P152" s="37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7"/>
      <c r="AO152" s="37"/>
      <c r="AP152" s="39"/>
      <c r="AQ152" s="39"/>
      <c r="AR152" s="39"/>
      <c r="AS152" s="37"/>
      <c r="AT152" s="39"/>
      <c r="AU152" s="37"/>
      <c r="AV152" s="37"/>
      <c r="AW152" s="37"/>
      <c r="AX152" s="37"/>
      <c r="AY152" s="37"/>
      <c r="AZ152" s="37"/>
    </row>
    <row r="153" spans="1:52" ht="15" customHeight="1" x14ac:dyDescent="0.25">
      <c r="A153" s="24">
        <v>137</v>
      </c>
      <c r="B153" s="25"/>
      <c r="C153" s="5" t="str">
        <f t="shared" si="4"/>
        <v/>
      </c>
      <c r="D153" s="77" t="str">
        <f t="shared" si="5"/>
        <v/>
      </c>
      <c r="E153" s="37"/>
      <c r="F153" s="37"/>
      <c r="G153" s="37"/>
      <c r="H153" s="37"/>
      <c r="J153" s="37"/>
      <c r="K153" s="37"/>
      <c r="L153" s="38"/>
      <c r="M153" s="41"/>
      <c r="N153" s="37"/>
      <c r="O153" s="37"/>
      <c r="P153" s="37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7"/>
      <c r="AO153" s="37"/>
      <c r="AP153" s="39"/>
      <c r="AQ153" s="39"/>
      <c r="AR153" s="39"/>
      <c r="AS153" s="37"/>
      <c r="AT153" s="39"/>
      <c r="AU153" s="37"/>
      <c r="AV153" s="37"/>
      <c r="AW153" s="37"/>
      <c r="AX153" s="37"/>
      <c r="AY153" s="37"/>
      <c r="AZ153" s="37"/>
    </row>
    <row r="154" spans="1:52" ht="15" customHeight="1" x14ac:dyDescent="0.25">
      <c r="A154" s="24">
        <v>138</v>
      </c>
      <c r="B154" s="25"/>
      <c r="C154" s="5" t="str">
        <f t="shared" si="4"/>
        <v/>
      </c>
      <c r="D154" s="77" t="str">
        <f t="shared" si="5"/>
        <v/>
      </c>
      <c r="E154" s="37"/>
      <c r="F154" s="37"/>
      <c r="G154" s="37"/>
      <c r="H154" s="37"/>
      <c r="J154" s="37"/>
      <c r="K154" s="37"/>
      <c r="L154" s="38"/>
      <c r="M154" s="41"/>
      <c r="N154" s="37"/>
      <c r="O154" s="37"/>
      <c r="P154" s="37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7"/>
      <c r="AO154" s="37"/>
      <c r="AP154" s="39"/>
      <c r="AQ154" s="39"/>
      <c r="AR154" s="39"/>
      <c r="AS154" s="37"/>
      <c r="AT154" s="39"/>
      <c r="AU154" s="37"/>
      <c r="AV154" s="37"/>
      <c r="AW154" s="37"/>
      <c r="AX154" s="37"/>
      <c r="AY154" s="37"/>
      <c r="AZ154" s="37"/>
    </row>
    <row r="155" spans="1:52" ht="15" customHeight="1" x14ac:dyDescent="0.25">
      <c r="A155" s="24">
        <v>139</v>
      </c>
      <c r="B155" s="25"/>
      <c r="C155" s="5" t="str">
        <f t="shared" si="4"/>
        <v/>
      </c>
      <c r="D155" s="77" t="str">
        <f t="shared" si="5"/>
        <v/>
      </c>
      <c r="E155" s="37"/>
      <c r="F155" s="37"/>
      <c r="G155" s="37"/>
      <c r="H155" s="37"/>
      <c r="J155" s="37"/>
      <c r="K155" s="37"/>
      <c r="L155" s="38"/>
      <c r="M155" s="41"/>
      <c r="N155" s="37"/>
      <c r="O155" s="37"/>
      <c r="P155" s="37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7"/>
      <c r="AO155" s="37"/>
      <c r="AP155" s="39"/>
      <c r="AQ155" s="39"/>
      <c r="AR155" s="39"/>
      <c r="AS155" s="37"/>
      <c r="AT155" s="39"/>
      <c r="AU155" s="37"/>
      <c r="AV155" s="37"/>
      <c r="AW155" s="37"/>
      <c r="AX155" s="37"/>
      <c r="AY155" s="37"/>
      <c r="AZ155" s="37"/>
    </row>
    <row r="156" spans="1:52" ht="15" customHeight="1" x14ac:dyDescent="0.25">
      <c r="A156" s="24">
        <v>140</v>
      </c>
      <c r="B156" s="25"/>
      <c r="C156" s="5" t="str">
        <f t="shared" si="4"/>
        <v/>
      </c>
      <c r="D156" s="77" t="str">
        <f t="shared" si="5"/>
        <v/>
      </c>
      <c r="E156" s="37"/>
      <c r="F156" s="37"/>
      <c r="G156" s="37"/>
      <c r="H156" s="37"/>
      <c r="J156" s="37"/>
      <c r="K156" s="37"/>
      <c r="L156" s="38"/>
      <c r="M156" s="41"/>
      <c r="N156" s="37"/>
      <c r="O156" s="37"/>
      <c r="P156" s="37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7"/>
      <c r="AO156" s="37"/>
      <c r="AP156" s="39"/>
      <c r="AQ156" s="39"/>
      <c r="AR156" s="39"/>
      <c r="AS156" s="37"/>
      <c r="AT156" s="39"/>
      <c r="AU156" s="37"/>
      <c r="AV156" s="37"/>
      <c r="AW156" s="37"/>
      <c r="AX156" s="37"/>
      <c r="AY156" s="37"/>
      <c r="AZ156" s="37"/>
    </row>
    <row r="157" spans="1:52" ht="15" customHeight="1" x14ac:dyDescent="0.25">
      <c r="A157" s="24">
        <v>141</v>
      </c>
      <c r="B157" s="25"/>
      <c r="C157" s="5" t="str">
        <f t="shared" si="4"/>
        <v/>
      </c>
      <c r="D157" s="77" t="str">
        <f t="shared" si="5"/>
        <v/>
      </c>
      <c r="E157" s="37"/>
      <c r="F157" s="37"/>
      <c r="G157" s="37"/>
      <c r="H157" s="37"/>
      <c r="J157" s="37"/>
      <c r="K157" s="37"/>
      <c r="L157" s="38"/>
      <c r="M157" s="41"/>
      <c r="N157" s="37"/>
      <c r="O157" s="37"/>
      <c r="P157" s="37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7"/>
      <c r="AO157" s="37"/>
      <c r="AP157" s="39"/>
      <c r="AQ157" s="39"/>
      <c r="AR157" s="39"/>
      <c r="AS157" s="37"/>
      <c r="AT157" s="39"/>
      <c r="AU157" s="37"/>
      <c r="AV157" s="37"/>
      <c r="AW157" s="37"/>
      <c r="AX157" s="37"/>
      <c r="AY157" s="37"/>
      <c r="AZ157" s="37"/>
    </row>
    <row r="158" spans="1:52" ht="15" customHeight="1" x14ac:dyDescent="0.25">
      <c r="A158" s="24">
        <v>142</v>
      </c>
      <c r="B158" s="25"/>
      <c r="C158" s="5" t="str">
        <f t="shared" si="4"/>
        <v/>
      </c>
      <c r="D158" s="77" t="str">
        <f t="shared" si="5"/>
        <v/>
      </c>
      <c r="E158" s="37"/>
      <c r="F158" s="37"/>
      <c r="G158" s="37"/>
      <c r="H158" s="37"/>
      <c r="J158" s="37"/>
      <c r="K158" s="37"/>
      <c r="L158" s="38"/>
      <c r="M158" s="41"/>
      <c r="N158" s="37"/>
      <c r="O158" s="37"/>
      <c r="P158" s="37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7"/>
      <c r="AO158" s="37"/>
      <c r="AP158" s="39"/>
      <c r="AQ158" s="39"/>
      <c r="AR158" s="39"/>
      <c r="AS158" s="37"/>
      <c r="AT158" s="39"/>
      <c r="AU158" s="37"/>
      <c r="AV158" s="37"/>
      <c r="AW158" s="37"/>
      <c r="AX158" s="37"/>
      <c r="AY158" s="37"/>
      <c r="AZ158" s="37"/>
    </row>
    <row r="159" spans="1:52" ht="15" customHeight="1" x14ac:dyDescent="0.25">
      <c r="A159" s="24">
        <v>143</v>
      </c>
      <c r="B159" s="25"/>
      <c r="C159" s="5" t="str">
        <f t="shared" si="4"/>
        <v/>
      </c>
      <c r="D159" s="77" t="str">
        <f t="shared" si="5"/>
        <v/>
      </c>
      <c r="E159" s="37"/>
      <c r="F159" s="37"/>
      <c r="G159" s="37"/>
      <c r="H159" s="37"/>
      <c r="J159" s="37"/>
      <c r="K159" s="37"/>
      <c r="L159" s="38"/>
      <c r="M159" s="41"/>
      <c r="N159" s="37"/>
      <c r="O159" s="37"/>
      <c r="P159" s="37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7"/>
      <c r="AO159" s="37"/>
      <c r="AP159" s="39"/>
      <c r="AQ159" s="39"/>
      <c r="AR159" s="39"/>
      <c r="AS159" s="37"/>
      <c r="AT159" s="39"/>
      <c r="AU159" s="37"/>
      <c r="AV159" s="37"/>
      <c r="AW159" s="37"/>
      <c r="AX159" s="37"/>
      <c r="AY159" s="37"/>
      <c r="AZ159" s="37"/>
    </row>
    <row r="160" spans="1:52" ht="15" customHeight="1" x14ac:dyDescent="0.25">
      <c r="A160" s="24">
        <v>144</v>
      </c>
      <c r="B160" s="25"/>
      <c r="C160" s="5" t="str">
        <f t="shared" si="4"/>
        <v/>
      </c>
      <c r="D160" s="77" t="str">
        <f t="shared" si="5"/>
        <v/>
      </c>
      <c r="E160" s="37"/>
      <c r="F160" s="37"/>
      <c r="G160" s="37"/>
      <c r="H160" s="37"/>
      <c r="J160" s="37"/>
      <c r="K160" s="37"/>
      <c r="L160" s="38"/>
      <c r="M160" s="41"/>
      <c r="N160" s="37"/>
      <c r="O160" s="37"/>
      <c r="P160" s="37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7"/>
      <c r="AO160" s="37"/>
      <c r="AP160" s="39"/>
      <c r="AQ160" s="39"/>
      <c r="AR160" s="39"/>
      <c r="AS160" s="37"/>
      <c r="AT160" s="39"/>
      <c r="AU160" s="37"/>
      <c r="AV160" s="37"/>
      <c r="AW160" s="37"/>
      <c r="AX160" s="37"/>
      <c r="AY160" s="37"/>
      <c r="AZ160" s="37"/>
    </row>
    <row r="161" spans="1:52" ht="15" customHeight="1" x14ac:dyDescent="0.25">
      <c r="A161" s="24">
        <v>145</v>
      </c>
      <c r="B161" s="25"/>
      <c r="C161" s="5" t="str">
        <f t="shared" si="4"/>
        <v/>
      </c>
      <c r="D161" s="77" t="str">
        <f t="shared" si="5"/>
        <v/>
      </c>
      <c r="E161" s="37"/>
      <c r="F161" s="37"/>
      <c r="G161" s="37"/>
      <c r="H161" s="37"/>
      <c r="J161" s="37"/>
      <c r="K161" s="37"/>
      <c r="L161" s="38"/>
      <c r="M161" s="41"/>
      <c r="N161" s="37"/>
      <c r="O161" s="37"/>
      <c r="P161" s="37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7"/>
      <c r="AO161" s="37"/>
      <c r="AP161" s="39"/>
      <c r="AQ161" s="39"/>
      <c r="AR161" s="39"/>
      <c r="AS161" s="37"/>
      <c r="AT161" s="39"/>
      <c r="AU161" s="37"/>
      <c r="AV161" s="37"/>
      <c r="AW161" s="37"/>
      <c r="AX161" s="37"/>
      <c r="AY161" s="37"/>
      <c r="AZ161" s="37"/>
    </row>
    <row r="162" spans="1:52" ht="15" customHeight="1" x14ac:dyDescent="0.25">
      <c r="A162" s="24">
        <v>146</v>
      </c>
      <c r="B162" s="25"/>
      <c r="C162" s="5" t="str">
        <f t="shared" si="4"/>
        <v/>
      </c>
      <c r="D162" s="77" t="str">
        <f t="shared" si="5"/>
        <v/>
      </c>
      <c r="E162" s="37"/>
      <c r="F162" s="37"/>
      <c r="G162" s="37"/>
      <c r="H162" s="37"/>
      <c r="J162" s="37"/>
      <c r="K162" s="37"/>
      <c r="L162" s="38"/>
      <c r="M162" s="41"/>
      <c r="N162" s="37"/>
      <c r="O162" s="37"/>
      <c r="P162" s="37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7"/>
      <c r="AO162" s="37"/>
      <c r="AP162" s="39"/>
      <c r="AQ162" s="39"/>
      <c r="AR162" s="39"/>
      <c r="AS162" s="37"/>
      <c r="AT162" s="39"/>
      <c r="AU162" s="37"/>
      <c r="AV162" s="37"/>
      <c r="AW162" s="37"/>
      <c r="AX162" s="37"/>
      <c r="AY162" s="37"/>
      <c r="AZ162" s="37"/>
    </row>
    <row r="163" spans="1:52" ht="15" customHeight="1" x14ac:dyDescent="0.25">
      <c r="A163" s="24">
        <v>147</v>
      </c>
      <c r="B163" s="25"/>
      <c r="C163" s="5" t="str">
        <f t="shared" si="4"/>
        <v/>
      </c>
      <c r="D163" s="77" t="str">
        <f t="shared" si="5"/>
        <v/>
      </c>
      <c r="E163" s="37"/>
      <c r="F163" s="37"/>
      <c r="G163" s="37"/>
      <c r="H163" s="37"/>
      <c r="J163" s="37"/>
      <c r="K163" s="37"/>
      <c r="L163" s="38"/>
      <c r="M163" s="41"/>
      <c r="N163" s="37"/>
      <c r="O163" s="37"/>
      <c r="P163" s="37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7"/>
      <c r="AO163" s="37"/>
      <c r="AP163" s="39"/>
      <c r="AQ163" s="39"/>
      <c r="AR163" s="39"/>
      <c r="AS163" s="37"/>
      <c r="AT163" s="39"/>
      <c r="AU163" s="37"/>
      <c r="AV163" s="37"/>
      <c r="AW163" s="37"/>
      <c r="AX163" s="37"/>
      <c r="AY163" s="37"/>
      <c r="AZ163" s="37"/>
    </row>
    <row r="164" spans="1:52" ht="15" customHeight="1" x14ac:dyDescent="0.25">
      <c r="A164" s="24">
        <v>148</v>
      </c>
      <c r="B164" s="25"/>
      <c r="C164" s="5" t="str">
        <f t="shared" si="4"/>
        <v/>
      </c>
      <c r="D164" s="77" t="str">
        <f t="shared" si="5"/>
        <v/>
      </c>
      <c r="E164" s="37"/>
      <c r="F164" s="37"/>
      <c r="G164" s="37"/>
      <c r="H164" s="37"/>
      <c r="J164" s="37"/>
      <c r="K164" s="37"/>
      <c r="L164" s="38"/>
      <c r="M164" s="41"/>
      <c r="N164" s="37"/>
      <c r="O164" s="37"/>
      <c r="P164" s="37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7"/>
      <c r="AO164" s="37"/>
      <c r="AP164" s="39"/>
      <c r="AQ164" s="39"/>
      <c r="AR164" s="39"/>
      <c r="AS164" s="37"/>
      <c r="AT164" s="39"/>
      <c r="AU164" s="37"/>
      <c r="AV164" s="37"/>
      <c r="AW164" s="37"/>
      <c r="AX164" s="37"/>
      <c r="AY164" s="37"/>
      <c r="AZ164" s="37"/>
    </row>
    <row r="165" spans="1:52" ht="15" customHeight="1" x14ac:dyDescent="0.25">
      <c r="A165" s="24">
        <v>149</v>
      </c>
      <c r="B165" s="25"/>
      <c r="C165" s="5" t="str">
        <f t="shared" si="4"/>
        <v/>
      </c>
      <c r="D165" s="77" t="str">
        <f t="shared" si="5"/>
        <v/>
      </c>
      <c r="E165" s="37"/>
      <c r="F165" s="37"/>
      <c r="G165" s="37"/>
      <c r="H165" s="37"/>
      <c r="J165" s="37"/>
      <c r="K165" s="37"/>
      <c r="L165" s="38"/>
      <c r="M165" s="41"/>
      <c r="N165" s="37"/>
      <c r="O165" s="37"/>
      <c r="P165" s="37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7"/>
      <c r="AO165" s="37"/>
      <c r="AP165" s="39"/>
      <c r="AQ165" s="39"/>
      <c r="AR165" s="39"/>
      <c r="AS165" s="37"/>
      <c r="AT165" s="39"/>
      <c r="AU165" s="37"/>
      <c r="AV165" s="37"/>
      <c r="AW165" s="37"/>
      <c r="AX165" s="37"/>
      <c r="AY165" s="37"/>
      <c r="AZ165" s="37"/>
    </row>
    <row r="166" spans="1:52" ht="15" customHeight="1" x14ac:dyDescent="0.25">
      <c r="A166" s="24">
        <v>150</v>
      </c>
      <c r="B166" s="25"/>
      <c r="C166" s="5" t="str">
        <f t="shared" si="4"/>
        <v/>
      </c>
      <c r="D166" s="77" t="str">
        <f t="shared" si="5"/>
        <v/>
      </c>
      <c r="E166" s="37"/>
      <c r="F166" s="37"/>
      <c r="G166" s="37"/>
      <c r="H166" s="37"/>
      <c r="J166" s="37"/>
      <c r="K166" s="37"/>
      <c r="L166" s="38"/>
      <c r="M166" s="41"/>
      <c r="N166" s="37"/>
      <c r="O166" s="37"/>
      <c r="P166" s="37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7"/>
      <c r="AO166" s="37"/>
      <c r="AP166" s="39"/>
      <c r="AQ166" s="39"/>
      <c r="AR166" s="39"/>
      <c r="AS166" s="37"/>
      <c r="AT166" s="39"/>
      <c r="AU166" s="37"/>
      <c r="AV166" s="37"/>
      <c r="AW166" s="37"/>
      <c r="AX166" s="37"/>
      <c r="AY166" s="37"/>
      <c r="AZ166" s="37"/>
    </row>
    <row r="167" spans="1:52" ht="15" customHeight="1" x14ac:dyDescent="0.25">
      <c r="A167" s="24">
        <v>151</v>
      </c>
      <c r="B167" s="25"/>
      <c r="C167" s="5" t="str">
        <f t="shared" si="4"/>
        <v/>
      </c>
      <c r="D167" s="77" t="str">
        <f t="shared" si="5"/>
        <v/>
      </c>
      <c r="E167" s="37"/>
      <c r="F167" s="37"/>
      <c r="G167" s="37"/>
      <c r="H167" s="37"/>
      <c r="J167" s="37"/>
      <c r="K167" s="37"/>
      <c r="L167" s="38"/>
      <c r="M167" s="41"/>
      <c r="N167" s="37"/>
      <c r="O167" s="37"/>
      <c r="P167" s="37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7"/>
      <c r="AO167" s="37"/>
      <c r="AP167" s="39"/>
      <c r="AQ167" s="39"/>
      <c r="AR167" s="39"/>
      <c r="AS167" s="37"/>
      <c r="AT167" s="39"/>
      <c r="AU167" s="37"/>
      <c r="AV167" s="37"/>
      <c r="AW167" s="37"/>
      <c r="AX167" s="37"/>
      <c r="AY167" s="37"/>
      <c r="AZ167" s="37"/>
    </row>
    <row r="168" spans="1:52" ht="15" customHeight="1" x14ac:dyDescent="0.25">
      <c r="A168" s="24">
        <v>152</v>
      </c>
      <c r="B168" s="25"/>
      <c r="C168" s="5" t="str">
        <f t="shared" si="4"/>
        <v/>
      </c>
      <c r="D168" s="77" t="str">
        <f t="shared" si="5"/>
        <v/>
      </c>
      <c r="E168" s="37"/>
      <c r="F168" s="37"/>
      <c r="G168" s="37"/>
      <c r="H168" s="37"/>
      <c r="J168" s="37"/>
      <c r="K168" s="37"/>
      <c r="L168" s="38"/>
      <c r="M168" s="41"/>
      <c r="N168" s="37"/>
      <c r="O168" s="37"/>
      <c r="P168" s="37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7"/>
      <c r="AO168" s="37"/>
      <c r="AP168" s="39"/>
      <c r="AQ168" s="39"/>
      <c r="AR168" s="39"/>
      <c r="AS168" s="37"/>
      <c r="AT168" s="39"/>
      <c r="AU168" s="37"/>
      <c r="AV168" s="37"/>
      <c r="AW168" s="37"/>
      <c r="AX168" s="37"/>
      <c r="AY168" s="37"/>
      <c r="AZ168" s="37"/>
    </row>
    <row r="169" spans="1:52" ht="15" customHeight="1" x14ac:dyDescent="0.25">
      <c r="A169" s="24">
        <v>153</v>
      </c>
      <c r="B169" s="25"/>
      <c r="C169" s="5" t="str">
        <f t="shared" si="4"/>
        <v/>
      </c>
      <c r="D169" s="77" t="str">
        <f t="shared" si="5"/>
        <v/>
      </c>
      <c r="E169" s="37"/>
      <c r="F169" s="37"/>
      <c r="G169" s="37"/>
      <c r="H169" s="37"/>
      <c r="J169" s="37"/>
      <c r="K169" s="37"/>
      <c r="L169" s="38"/>
      <c r="M169" s="41"/>
      <c r="N169" s="37"/>
      <c r="O169" s="37"/>
      <c r="P169" s="37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7"/>
      <c r="AO169" s="37"/>
      <c r="AP169" s="39"/>
      <c r="AQ169" s="39"/>
      <c r="AR169" s="39"/>
      <c r="AS169" s="37"/>
      <c r="AT169" s="39"/>
      <c r="AU169" s="37"/>
      <c r="AV169" s="37"/>
      <c r="AW169" s="37"/>
      <c r="AX169" s="37"/>
      <c r="AY169" s="37"/>
      <c r="AZ169" s="37"/>
    </row>
    <row r="170" spans="1:52" ht="15" customHeight="1" x14ac:dyDescent="0.25">
      <c r="A170" s="24">
        <v>154</v>
      </c>
      <c r="B170" s="25"/>
      <c r="C170" s="5" t="str">
        <f t="shared" si="4"/>
        <v/>
      </c>
      <c r="D170" s="77" t="str">
        <f t="shared" si="5"/>
        <v/>
      </c>
      <c r="E170" s="37"/>
      <c r="F170" s="37"/>
      <c r="G170" s="37"/>
      <c r="H170" s="37"/>
      <c r="J170" s="37"/>
      <c r="K170" s="37"/>
      <c r="L170" s="38"/>
      <c r="M170" s="41"/>
      <c r="N170" s="37"/>
      <c r="O170" s="37"/>
      <c r="P170" s="37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7"/>
      <c r="AO170" s="37"/>
      <c r="AP170" s="39"/>
      <c r="AQ170" s="39"/>
      <c r="AR170" s="39"/>
      <c r="AS170" s="37"/>
      <c r="AT170" s="39"/>
      <c r="AU170" s="37"/>
      <c r="AV170" s="37"/>
      <c r="AW170" s="37"/>
      <c r="AX170" s="37"/>
      <c r="AY170" s="37"/>
      <c r="AZ170" s="37"/>
    </row>
    <row r="171" spans="1:52" ht="15" customHeight="1" x14ac:dyDescent="0.25">
      <c r="A171" s="24">
        <v>155</v>
      </c>
      <c r="B171" s="25"/>
      <c r="C171" s="5" t="str">
        <f t="shared" si="4"/>
        <v/>
      </c>
      <c r="D171" s="77" t="str">
        <f t="shared" si="5"/>
        <v/>
      </c>
      <c r="E171" s="37"/>
      <c r="F171" s="37"/>
      <c r="G171" s="37"/>
      <c r="H171" s="37"/>
      <c r="J171" s="37"/>
      <c r="K171" s="37"/>
      <c r="L171" s="38"/>
      <c r="M171" s="41"/>
      <c r="N171" s="37"/>
      <c r="O171" s="37"/>
      <c r="P171" s="37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7"/>
      <c r="AO171" s="37"/>
      <c r="AP171" s="39"/>
      <c r="AQ171" s="39"/>
      <c r="AR171" s="39"/>
      <c r="AS171" s="37"/>
      <c r="AT171" s="39"/>
      <c r="AU171" s="37"/>
      <c r="AV171" s="37"/>
      <c r="AW171" s="37"/>
      <c r="AX171" s="37"/>
      <c r="AY171" s="37"/>
      <c r="AZ171" s="37"/>
    </row>
    <row r="172" spans="1:52" ht="15" customHeight="1" x14ac:dyDescent="0.25">
      <c r="A172" s="24">
        <v>156</v>
      </c>
      <c r="B172" s="25"/>
      <c r="C172" s="5" t="str">
        <f t="shared" si="4"/>
        <v/>
      </c>
      <c r="D172" s="77" t="str">
        <f t="shared" si="5"/>
        <v/>
      </c>
      <c r="E172" s="37"/>
      <c r="F172" s="37"/>
      <c r="G172" s="37"/>
      <c r="H172" s="37"/>
      <c r="J172" s="37"/>
      <c r="K172" s="37"/>
      <c r="L172" s="38"/>
      <c r="M172" s="41"/>
      <c r="N172" s="37"/>
      <c r="O172" s="37"/>
      <c r="P172" s="37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7"/>
      <c r="AO172" s="37"/>
      <c r="AP172" s="39"/>
      <c r="AQ172" s="39"/>
      <c r="AR172" s="39"/>
      <c r="AS172" s="37"/>
      <c r="AT172" s="39"/>
      <c r="AU172" s="37"/>
      <c r="AV172" s="37"/>
      <c r="AW172" s="37"/>
      <c r="AX172" s="37"/>
      <c r="AY172" s="37"/>
      <c r="AZ172" s="37"/>
    </row>
    <row r="173" spans="1:52" ht="15" customHeight="1" x14ac:dyDescent="0.25">
      <c r="A173" s="24">
        <v>157</v>
      </c>
      <c r="B173" s="25"/>
      <c r="C173" s="5" t="str">
        <f t="shared" si="4"/>
        <v/>
      </c>
      <c r="D173" s="77" t="str">
        <f t="shared" si="5"/>
        <v/>
      </c>
      <c r="E173" s="37"/>
      <c r="F173" s="37"/>
      <c r="G173" s="37"/>
      <c r="H173" s="37"/>
      <c r="J173" s="37"/>
      <c r="K173" s="37"/>
      <c r="L173" s="38"/>
      <c r="M173" s="41"/>
      <c r="N173" s="37"/>
      <c r="O173" s="37"/>
      <c r="P173" s="37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7"/>
      <c r="AO173" s="37"/>
      <c r="AP173" s="39"/>
      <c r="AQ173" s="39"/>
      <c r="AR173" s="39"/>
      <c r="AS173" s="37"/>
      <c r="AT173" s="39"/>
      <c r="AU173" s="37"/>
      <c r="AV173" s="37"/>
      <c r="AW173" s="37"/>
      <c r="AX173" s="37"/>
      <c r="AY173" s="37"/>
      <c r="AZ173" s="37"/>
    </row>
    <row r="174" spans="1:52" ht="15" customHeight="1" x14ac:dyDescent="0.25">
      <c r="A174" s="24">
        <v>158</v>
      </c>
      <c r="B174" s="25"/>
      <c r="C174" s="5" t="str">
        <f t="shared" si="4"/>
        <v/>
      </c>
      <c r="D174" s="77" t="str">
        <f t="shared" si="5"/>
        <v/>
      </c>
      <c r="E174" s="37"/>
      <c r="F174" s="37"/>
      <c r="G174" s="37"/>
      <c r="H174" s="37"/>
      <c r="J174" s="37"/>
      <c r="K174" s="37"/>
      <c r="L174" s="38"/>
      <c r="M174" s="41"/>
      <c r="N174" s="37"/>
      <c r="O174" s="37"/>
      <c r="P174" s="37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7"/>
      <c r="AO174" s="37"/>
      <c r="AP174" s="39"/>
      <c r="AQ174" s="39"/>
      <c r="AR174" s="39"/>
      <c r="AS174" s="37"/>
      <c r="AT174" s="39"/>
      <c r="AU174" s="37"/>
      <c r="AV174" s="37"/>
      <c r="AW174" s="37"/>
      <c r="AX174" s="37"/>
      <c r="AY174" s="37"/>
      <c r="AZ174" s="37"/>
    </row>
    <row r="175" spans="1:52" ht="15" customHeight="1" x14ac:dyDescent="0.25">
      <c r="A175" s="24">
        <v>159</v>
      </c>
      <c r="B175" s="25"/>
      <c r="C175" s="5" t="str">
        <f t="shared" si="4"/>
        <v/>
      </c>
      <c r="D175" s="77" t="str">
        <f t="shared" si="5"/>
        <v/>
      </c>
      <c r="E175" s="37"/>
      <c r="F175" s="37"/>
      <c r="G175" s="37"/>
      <c r="H175" s="37"/>
      <c r="J175" s="37"/>
      <c r="K175" s="37"/>
      <c r="L175" s="38"/>
      <c r="M175" s="41"/>
      <c r="N175" s="37"/>
      <c r="O175" s="37"/>
      <c r="P175" s="37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7"/>
      <c r="AO175" s="37"/>
      <c r="AP175" s="39"/>
      <c r="AQ175" s="39"/>
      <c r="AR175" s="39"/>
      <c r="AS175" s="37"/>
      <c r="AT175" s="39"/>
      <c r="AU175" s="37"/>
      <c r="AV175" s="37"/>
      <c r="AW175" s="37"/>
      <c r="AX175" s="37"/>
      <c r="AY175" s="37"/>
      <c r="AZ175" s="37"/>
    </row>
    <row r="176" spans="1:52" ht="15" customHeight="1" x14ac:dyDescent="0.25">
      <c r="A176" s="24">
        <v>160</v>
      </c>
      <c r="B176" s="25"/>
      <c r="C176" s="5" t="str">
        <f t="shared" si="4"/>
        <v/>
      </c>
      <c r="D176" s="77" t="str">
        <f t="shared" si="5"/>
        <v/>
      </c>
      <c r="E176" s="37"/>
      <c r="F176" s="37"/>
      <c r="G176" s="37"/>
      <c r="H176" s="37"/>
      <c r="J176" s="37"/>
      <c r="K176" s="37"/>
      <c r="L176" s="38"/>
      <c r="M176" s="41"/>
      <c r="N176" s="37"/>
      <c r="O176" s="37"/>
      <c r="P176" s="37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7"/>
      <c r="AO176" s="37"/>
      <c r="AP176" s="39"/>
      <c r="AQ176" s="39"/>
      <c r="AR176" s="39"/>
      <c r="AS176" s="37"/>
      <c r="AT176" s="39"/>
      <c r="AU176" s="37"/>
      <c r="AV176" s="37"/>
      <c r="AW176" s="37"/>
      <c r="AX176" s="37"/>
      <c r="AY176" s="37"/>
      <c r="AZ176" s="37"/>
    </row>
    <row r="177" spans="1:52" ht="15" customHeight="1" x14ac:dyDescent="0.25">
      <c r="A177" s="24">
        <v>161</v>
      </c>
      <c r="B177" s="25"/>
      <c r="C177" s="5" t="str">
        <f t="shared" si="4"/>
        <v/>
      </c>
      <c r="D177" s="77" t="str">
        <f t="shared" si="5"/>
        <v/>
      </c>
      <c r="E177" s="37"/>
      <c r="F177" s="37"/>
      <c r="G177" s="37"/>
      <c r="H177" s="37"/>
      <c r="J177" s="37"/>
      <c r="K177" s="37"/>
      <c r="L177" s="38"/>
      <c r="M177" s="41"/>
      <c r="N177" s="37"/>
      <c r="O177" s="37"/>
      <c r="P177" s="37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7"/>
      <c r="AO177" s="37"/>
      <c r="AP177" s="39"/>
      <c r="AQ177" s="39"/>
      <c r="AR177" s="39"/>
      <c r="AS177" s="37"/>
      <c r="AT177" s="39"/>
      <c r="AU177" s="37"/>
      <c r="AV177" s="37"/>
      <c r="AW177" s="37"/>
      <c r="AX177" s="37"/>
      <c r="AY177" s="37"/>
      <c r="AZ177" s="37"/>
    </row>
    <row r="178" spans="1:52" ht="15" customHeight="1" x14ac:dyDescent="0.25">
      <c r="A178" s="24">
        <v>162</v>
      </c>
      <c r="B178" s="25"/>
      <c r="C178" s="5" t="str">
        <f t="shared" si="4"/>
        <v/>
      </c>
      <c r="D178" s="77" t="str">
        <f t="shared" si="5"/>
        <v/>
      </c>
      <c r="E178" s="37"/>
      <c r="F178" s="37"/>
      <c r="G178" s="37"/>
      <c r="H178" s="37"/>
      <c r="J178" s="37"/>
      <c r="K178" s="37"/>
      <c r="L178" s="38"/>
      <c r="M178" s="41"/>
      <c r="N178" s="37"/>
      <c r="O178" s="37"/>
      <c r="P178" s="37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7"/>
      <c r="AO178" s="37"/>
      <c r="AP178" s="39"/>
      <c r="AQ178" s="39"/>
      <c r="AR178" s="39"/>
      <c r="AS178" s="37"/>
      <c r="AT178" s="39"/>
      <c r="AU178" s="37"/>
      <c r="AV178" s="37"/>
      <c r="AW178" s="37"/>
      <c r="AX178" s="37"/>
      <c r="AY178" s="37"/>
      <c r="AZ178" s="37"/>
    </row>
    <row r="179" spans="1:52" ht="15" customHeight="1" x14ac:dyDescent="0.25">
      <c r="A179" s="24">
        <v>163</v>
      </c>
      <c r="B179" s="25"/>
      <c r="C179" s="5" t="str">
        <f t="shared" si="4"/>
        <v/>
      </c>
      <c r="D179" s="77" t="str">
        <f t="shared" si="5"/>
        <v/>
      </c>
      <c r="E179" s="37"/>
      <c r="F179" s="37"/>
      <c r="G179" s="37"/>
      <c r="H179" s="37"/>
      <c r="J179" s="37"/>
      <c r="K179" s="37"/>
      <c r="L179" s="38"/>
      <c r="M179" s="41"/>
      <c r="N179" s="37"/>
      <c r="O179" s="37"/>
      <c r="P179" s="37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7"/>
      <c r="AO179" s="37"/>
      <c r="AP179" s="39"/>
      <c r="AQ179" s="39"/>
      <c r="AR179" s="39"/>
      <c r="AS179" s="37"/>
      <c r="AT179" s="39"/>
      <c r="AU179" s="37"/>
      <c r="AV179" s="37"/>
      <c r="AW179" s="37"/>
      <c r="AX179" s="37"/>
      <c r="AY179" s="37"/>
      <c r="AZ179" s="37"/>
    </row>
    <row r="180" spans="1:52" ht="15" customHeight="1" x14ac:dyDescent="0.25">
      <c r="A180" s="24">
        <v>164</v>
      </c>
      <c r="B180" s="25"/>
      <c r="C180" s="5" t="str">
        <f t="shared" si="4"/>
        <v/>
      </c>
      <c r="D180" s="77" t="str">
        <f t="shared" si="5"/>
        <v/>
      </c>
      <c r="E180" s="37"/>
      <c r="F180" s="37"/>
      <c r="G180" s="37"/>
      <c r="H180" s="37"/>
      <c r="J180" s="37"/>
      <c r="K180" s="37"/>
      <c r="L180" s="38"/>
      <c r="M180" s="41"/>
      <c r="N180" s="37"/>
      <c r="O180" s="37"/>
      <c r="P180" s="37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7"/>
      <c r="AO180" s="37"/>
      <c r="AP180" s="39"/>
      <c r="AQ180" s="39"/>
      <c r="AR180" s="39"/>
      <c r="AS180" s="37"/>
      <c r="AT180" s="39"/>
      <c r="AU180" s="37"/>
      <c r="AV180" s="37"/>
      <c r="AW180" s="37"/>
      <c r="AX180" s="37"/>
      <c r="AY180" s="37"/>
      <c r="AZ180" s="37"/>
    </row>
    <row r="181" spans="1:52" ht="15" customHeight="1" x14ac:dyDescent="0.25">
      <c r="A181" s="24">
        <v>165</v>
      </c>
      <c r="B181" s="25"/>
      <c r="C181" s="5" t="str">
        <f t="shared" si="4"/>
        <v/>
      </c>
      <c r="D181" s="77" t="str">
        <f t="shared" si="5"/>
        <v/>
      </c>
      <c r="E181" s="37"/>
      <c r="F181" s="37"/>
      <c r="G181" s="37"/>
      <c r="H181" s="37"/>
      <c r="J181" s="37"/>
      <c r="K181" s="37"/>
      <c r="L181" s="38"/>
      <c r="M181" s="41"/>
      <c r="N181" s="37"/>
      <c r="O181" s="37"/>
      <c r="P181" s="37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7"/>
      <c r="AO181" s="37"/>
      <c r="AP181" s="39"/>
      <c r="AQ181" s="39"/>
      <c r="AR181" s="39"/>
      <c r="AS181" s="37"/>
      <c r="AT181" s="39"/>
      <c r="AU181" s="37"/>
      <c r="AV181" s="37"/>
      <c r="AW181" s="37"/>
      <c r="AX181" s="37"/>
      <c r="AY181" s="37"/>
      <c r="AZ181" s="37"/>
    </row>
    <row r="182" spans="1:52" ht="15" customHeight="1" x14ac:dyDescent="0.25">
      <c r="A182" s="24">
        <v>166</v>
      </c>
      <c r="B182" s="25"/>
      <c r="C182" s="5" t="str">
        <f t="shared" si="4"/>
        <v/>
      </c>
      <c r="D182" s="77" t="str">
        <f t="shared" si="5"/>
        <v/>
      </c>
      <c r="E182" s="37"/>
      <c r="F182" s="37"/>
      <c r="G182" s="37"/>
      <c r="H182" s="37"/>
      <c r="J182" s="37"/>
      <c r="K182" s="37"/>
      <c r="L182" s="38"/>
      <c r="M182" s="41"/>
      <c r="N182" s="37"/>
      <c r="O182" s="37"/>
      <c r="P182" s="37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7"/>
      <c r="AO182" s="37"/>
      <c r="AP182" s="39"/>
      <c r="AQ182" s="39"/>
      <c r="AR182" s="39"/>
      <c r="AS182" s="37"/>
      <c r="AT182" s="39"/>
      <c r="AU182" s="37"/>
      <c r="AV182" s="37"/>
      <c r="AW182" s="37"/>
      <c r="AX182" s="37"/>
      <c r="AY182" s="37"/>
      <c r="AZ182" s="37"/>
    </row>
    <row r="183" spans="1:52" ht="15" customHeight="1" x14ac:dyDescent="0.25">
      <c r="A183" s="24">
        <v>167</v>
      </c>
      <c r="B183" s="25"/>
      <c r="C183" s="5" t="str">
        <f t="shared" si="4"/>
        <v/>
      </c>
      <c r="D183" s="77" t="str">
        <f t="shared" si="5"/>
        <v/>
      </c>
      <c r="E183" s="37"/>
      <c r="F183" s="37"/>
      <c r="G183" s="37"/>
      <c r="H183" s="37"/>
      <c r="J183" s="37"/>
      <c r="K183" s="37"/>
      <c r="L183" s="38"/>
      <c r="M183" s="41"/>
      <c r="N183" s="37"/>
      <c r="O183" s="37"/>
      <c r="P183" s="37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7"/>
      <c r="AO183" s="37"/>
      <c r="AP183" s="39"/>
      <c r="AQ183" s="39"/>
      <c r="AR183" s="39"/>
      <c r="AS183" s="37"/>
      <c r="AT183" s="39"/>
      <c r="AU183" s="37"/>
      <c r="AV183" s="37"/>
      <c r="AW183" s="37"/>
      <c r="AX183" s="37"/>
      <c r="AY183" s="37"/>
      <c r="AZ183" s="37"/>
    </row>
    <row r="184" spans="1:52" ht="15" customHeight="1" x14ac:dyDescent="0.25">
      <c r="A184" s="24">
        <v>168</v>
      </c>
      <c r="B184" s="25"/>
      <c r="C184" s="5" t="str">
        <f t="shared" si="4"/>
        <v/>
      </c>
      <c r="D184" s="77" t="str">
        <f t="shared" si="5"/>
        <v/>
      </c>
      <c r="E184" s="37"/>
      <c r="F184" s="37"/>
      <c r="G184" s="37"/>
      <c r="H184" s="37"/>
      <c r="J184" s="37"/>
      <c r="K184" s="37"/>
      <c r="L184" s="38"/>
      <c r="M184" s="41"/>
      <c r="N184" s="37"/>
      <c r="O184" s="37"/>
      <c r="P184" s="37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7"/>
      <c r="AO184" s="37"/>
      <c r="AP184" s="39"/>
      <c r="AQ184" s="39"/>
      <c r="AR184" s="39"/>
      <c r="AS184" s="37"/>
      <c r="AT184" s="39"/>
      <c r="AU184" s="37"/>
      <c r="AV184" s="37"/>
      <c r="AW184" s="37"/>
      <c r="AX184" s="37"/>
      <c r="AY184" s="37"/>
      <c r="AZ184" s="37"/>
    </row>
    <row r="185" spans="1:52" ht="15" customHeight="1" x14ac:dyDescent="0.25">
      <c r="A185" s="24">
        <v>169</v>
      </c>
      <c r="B185" s="25"/>
      <c r="C185" s="5" t="str">
        <f t="shared" si="4"/>
        <v/>
      </c>
      <c r="D185" s="77" t="str">
        <f t="shared" si="5"/>
        <v/>
      </c>
      <c r="E185" s="37"/>
      <c r="F185" s="37"/>
      <c r="G185" s="37"/>
      <c r="H185" s="37"/>
      <c r="J185" s="37"/>
      <c r="K185" s="37"/>
      <c r="L185" s="38"/>
      <c r="M185" s="41"/>
      <c r="N185" s="37"/>
      <c r="O185" s="37"/>
      <c r="P185" s="37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7"/>
      <c r="AO185" s="37"/>
      <c r="AP185" s="39"/>
      <c r="AQ185" s="39"/>
      <c r="AR185" s="39"/>
      <c r="AS185" s="37"/>
      <c r="AT185" s="39"/>
      <c r="AU185" s="37"/>
      <c r="AV185" s="37"/>
      <c r="AW185" s="37"/>
      <c r="AX185" s="37"/>
      <c r="AY185" s="37"/>
      <c r="AZ185" s="37"/>
    </row>
    <row r="186" spans="1:52" ht="15" customHeight="1" x14ac:dyDescent="0.25">
      <c r="A186" s="24">
        <v>170</v>
      </c>
      <c r="B186" s="25"/>
      <c r="C186" s="5" t="str">
        <f t="shared" si="4"/>
        <v/>
      </c>
      <c r="D186" s="77" t="str">
        <f t="shared" si="5"/>
        <v/>
      </c>
      <c r="E186" s="37"/>
      <c r="F186" s="37"/>
      <c r="G186" s="37"/>
      <c r="H186" s="37"/>
      <c r="J186" s="37"/>
      <c r="K186" s="37"/>
      <c r="L186" s="38"/>
      <c r="M186" s="41"/>
      <c r="N186" s="37"/>
      <c r="O186" s="37"/>
      <c r="P186" s="37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7"/>
      <c r="AO186" s="37"/>
      <c r="AP186" s="39"/>
      <c r="AQ186" s="39"/>
      <c r="AR186" s="39"/>
      <c r="AS186" s="37"/>
      <c r="AT186" s="39"/>
      <c r="AU186" s="37"/>
      <c r="AV186" s="37"/>
      <c r="AW186" s="37"/>
      <c r="AX186" s="37"/>
      <c r="AY186" s="37"/>
      <c r="AZ186" s="37"/>
    </row>
    <row r="187" spans="1:52" ht="15" customHeight="1" x14ac:dyDescent="0.25">
      <c r="A187" s="24">
        <v>171</v>
      </c>
      <c r="B187" s="25"/>
      <c r="C187" s="5" t="str">
        <f t="shared" si="4"/>
        <v/>
      </c>
      <c r="D187" s="77" t="str">
        <f t="shared" si="5"/>
        <v/>
      </c>
      <c r="E187" s="37"/>
      <c r="F187" s="37"/>
      <c r="G187" s="37"/>
      <c r="H187" s="37"/>
      <c r="J187" s="37"/>
      <c r="K187" s="37"/>
      <c r="L187" s="38"/>
      <c r="M187" s="41"/>
      <c r="N187" s="37"/>
      <c r="O187" s="37"/>
      <c r="P187" s="37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7"/>
      <c r="AO187" s="37"/>
      <c r="AP187" s="39"/>
      <c r="AQ187" s="39"/>
      <c r="AR187" s="39"/>
      <c r="AS187" s="37"/>
      <c r="AT187" s="39"/>
      <c r="AU187" s="37"/>
      <c r="AV187" s="37"/>
      <c r="AW187" s="37"/>
      <c r="AX187" s="37"/>
      <c r="AY187" s="37"/>
      <c r="AZ187" s="37"/>
    </row>
    <row r="188" spans="1:52" ht="15" customHeight="1" x14ac:dyDescent="0.25">
      <c r="A188" s="24">
        <v>172</v>
      </c>
      <c r="B188" s="25"/>
      <c r="C188" s="5" t="str">
        <f t="shared" si="4"/>
        <v/>
      </c>
      <c r="D188" s="77" t="str">
        <f t="shared" si="5"/>
        <v/>
      </c>
      <c r="E188" s="37"/>
      <c r="F188" s="37"/>
      <c r="G188" s="37"/>
      <c r="H188" s="37"/>
      <c r="J188" s="37"/>
      <c r="K188" s="37"/>
      <c r="L188" s="38"/>
      <c r="M188" s="41"/>
      <c r="N188" s="37"/>
      <c r="O188" s="37"/>
      <c r="P188" s="37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7"/>
      <c r="AO188" s="37"/>
      <c r="AP188" s="39"/>
      <c r="AQ188" s="39"/>
      <c r="AR188" s="39"/>
      <c r="AS188" s="37"/>
      <c r="AT188" s="39"/>
      <c r="AU188" s="37"/>
      <c r="AV188" s="37"/>
      <c r="AW188" s="37"/>
      <c r="AX188" s="37"/>
      <c r="AY188" s="37"/>
      <c r="AZ188" s="37"/>
    </row>
    <row r="189" spans="1:52" ht="15" customHeight="1" x14ac:dyDescent="0.25">
      <c r="A189" s="24">
        <v>173</v>
      </c>
      <c r="B189" s="25"/>
      <c r="C189" s="5" t="str">
        <f t="shared" si="4"/>
        <v/>
      </c>
      <c r="D189" s="77" t="str">
        <f t="shared" si="5"/>
        <v/>
      </c>
      <c r="E189" s="37"/>
      <c r="F189" s="37"/>
      <c r="G189" s="37"/>
      <c r="H189" s="37"/>
      <c r="J189" s="37"/>
      <c r="K189" s="37"/>
      <c r="L189" s="38"/>
      <c r="M189" s="41"/>
      <c r="N189" s="37"/>
      <c r="O189" s="37"/>
      <c r="P189" s="37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7"/>
      <c r="AO189" s="37"/>
      <c r="AP189" s="39"/>
      <c r="AQ189" s="39"/>
      <c r="AR189" s="39"/>
      <c r="AS189" s="37"/>
      <c r="AT189" s="39"/>
      <c r="AU189" s="37"/>
      <c r="AV189" s="37"/>
      <c r="AW189" s="37"/>
      <c r="AX189" s="37"/>
      <c r="AY189" s="37"/>
      <c r="AZ189" s="37"/>
    </row>
    <row r="190" spans="1:52" ht="15" customHeight="1" x14ac:dyDescent="0.25">
      <c r="A190" s="24">
        <v>174</v>
      </c>
      <c r="B190" s="25"/>
      <c r="C190" s="5" t="str">
        <f t="shared" si="4"/>
        <v/>
      </c>
      <c r="D190" s="77" t="str">
        <f t="shared" si="5"/>
        <v/>
      </c>
      <c r="E190" s="37"/>
      <c r="F190" s="37"/>
      <c r="G190" s="37"/>
      <c r="H190" s="37"/>
      <c r="J190" s="37"/>
      <c r="K190" s="37"/>
      <c r="L190" s="38"/>
      <c r="M190" s="41"/>
      <c r="N190" s="37"/>
      <c r="O190" s="37"/>
      <c r="P190" s="37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7"/>
      <c r="AO190" s="37"/>
      <c r="AP190" s="39"/>
      <c r="AQ190" s="39"/>
      <c r="AR190" s="39"/>
      <c r="AS190" s="37"/>
      <c r="AT190" s="39"/>
      <c r="AU190" s="37"/>
      <c r="AV190" s="37"/>
      <c r="AW190" s="37"/>
      <c r="AX190" s="37"/>
      <c r="AY190" s="37"/>
      <c r="AZ190" s="37"/>
    </row>
    <row r="191" spans="1:52" ht="15" customHeight="1" x14ac:dyDescent="0.25">
      <c r="A191" s="24">
        <v>175</v>
      </c>
      <c r="B191" s="25"/>
      <c r="C191" s="5" t="str">
        <f t="shared" si="4"/>
        <v/>
      </c>
      <c r="D191" s="77" t="str">
        <f t="shared" si="5"/>
        <v/>
      </c>
      <c r="E191" s="37"/>
      <c r="F191" s="37"/>
      <c r="G191" s="37"/>
      <c r="H191" s="37"/>
      <c r="J191" s="37"/>
      <c r="K191" s="37"/>
      <c r="L191" s="38"/>
      <c r="M191" s="41"/>
      <c r="N191" s="37"/>
      <c r="O191" s="37"/>
      <c r="P191" s="37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7"/>
      <c r="AO191" s="37"/>
      <c r="AP191" s="39"/>
      <c r="AQ191" s="39"/>
      <c r="AR191" s="39"/>
      <c r="AS191" s="37"/>
      <c r="AT191" s="39"/>
      <c r="AU191" s="37"/>
      <c r="AV191" s="37"/>
      <c r="AW191" s="37"/>
      <c r="AX191" s="37"/>
      <c r="AY191" s="37"/>
      <c r="AZ191" s="37"/>
    </row>
    <row r="192" spans="1:52" ht="15" customHeight="1" x14ac:dyDescent="0.25">
      <c r="A192" s="24">
        <v>176</v>
      </c>
      <c r="B192" s="25"/>
      <c r="C192" s="5" t="str">
        <f t="shared" si="4"/>
        <v/>
      </c>
      <c r="D192" s="77" t="str">
        <f t="shared" si="5"/>
        <v/>
      </c>
      <c r="E192" s="37"/>
      <c r="F192" s="37"/>
      <c r="G192" s="37"/>
      <c r="H192" s="37"/>
      <c r="J192" s="37"/>
      <c r="K192" s="37"/>
      <c r="L192" s="38"/>
      <c r="M192" s="41"/>
      <c r="N192" s="37"/>
      <c r="O192" s="37"/>
      <c r="P192" s="37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7"/>
      <c r="AO192" s="37"/>
      <c r="AP192" s="39"/>
      <c r="AQ192" s="39"/>
      <c r="AR192" s="39"/>
      <c r="AS192" s="37"/>
      <c r="AT192" s="39"/>
      <c r="AU192" s="37"/>
      <c r="AV192" s="37"/>
      <c r="AW192" s="37"/>
      <c r="AX192" s="37"/>
      <c r="AY192" s="37"/>
      <c r="AZ192" s="37"/>
    </row>
    <row r="193" spans="1:52" ht="15" customHeight="1" x14ac:dyDescent="0.25">
      <c r="A193" s="24">
        <v>177</v>
      </c>
      <c r="B193" s="25"/>
      <c r="C193" s="5" t="str">
        <f t="shared" si="4"/>
        <v/>
      </c>
      <c r="D193" s="77" t="str">
        <f t="shared" si="5"/>
        <v/>
      </c>
      <c r="E193" s="37"/>
      <c r="F193" s="37"/>
      <c r="G193" s="37"/>
      <c r="H193" s="37"/>
      <c r="J193" s="37"/>
      <c r="K193" s="37"/>
      <c r="L193" s="38"/>
      <c r="M193" s="41"/>
      <c r="N193" s="37"/>
      <c r="O193" s="37"/>
      <c r="P193" s="37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7"/>
      <c r="AO193" s="37"/>
      <c r="AP193" s="39"/>
      <c r="AQ193" s="39"/>
      <c r="AR193" s="39"/>
      <c r="AS193" s="37"/>
      <c r="AT193" s="39"/>
      <c r="AU193" s="37"/>
      <c r="AV193" s="37"/>
      <c r="AW193" s="37"/>
      <c r="AX193" s="37"/>
      <c r="AY193" s="37"/>
      <c r="AZ193" s="37"/>
    </row>
    <row r="194" spans="1:52" ht="15" customHeight="1" x14ac:dyDescent="0.25">
      <c r="A194" s="24">
        <v>178</v>
      </c>
      <c r="B194" s="25"/>
      <c r="C194" s="5" t="str">
        <f t="shared" si="4"/>
        <v/>
      </c>
      <c r="D194" s="77" t="str">
        <f t="shared" si="5"/>
        <v/>
      </c>
      <c r="E194" s="37"/>
      <c r="F194" s="37"/>
      <c r="G194" s="37"/>
      <c r="H194" s="37"/>
      <c r="J194" s="37"/>
      <c r="K194" s="37"/>
      <c r="L194" s="38"/>
      <c r="M194" s="41"/>
      <c r="N194" s="37"/>
      <c r="O194" s="37"/>
      <c r="P194" s="37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7"/>
      <c r="AO194" s="37"/>
      <c r="AP194" s="39"/>
      <c r="AQ194" s="39"/>
      <c r="AR194" s="39"/>
      <c r="AS194" s="37"/>
      <c r="AT194" s="39"/>
      <c r="AU194" s="37"/>
      <c r="AV194" s="37"/>
      <c r="AW194" s="37"/>
      <c r="AX194" s="37"/>
      <c r="AY194" s="37"/>
      <c r="AZ194" s="37"/>
    </row>
    <row r="195" spans="1:52" ht="15" customHeight="1" x14ac:dyDescent="0.25">
      <c r="A195" s="24">
        <v>179</v>
      </c>
      <c r="B195" s="25"/>
      <c r="C195" s="5" t="str">
        <f t="shared" si="4"/>
        <v/>
      </c>
      <c r="D195" s="77" t="str">
        <f t="shared" si="5"/>
        <v/>
      </c>
      <c r="E195" s="37"/>
      <c r="F195" s="37"/>
      <c r="G195" s="37"/>
      <c r="H195" s="37"/>
      <c r="J195" s="37"/>
      <c r="K195" s="37"/>
      <c r="L195" s="38"/>
      <c r="M195" s="41"/>
      <c r="N195" s="37"/>
      <c r="O195" s="37"/>
      <c r="P195" s="37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7"/>
      <c r="AO195" s="37"/>
      <c r="AP195" s="39"/>
      <c r="AQ195" s="39"/>
      <c r="AR195" s="39"/>
      <c r="AS195" s="37"/>
      <c r="AT195" s="39"/>
      <c r="AU195" s="37"/>
      <c r="AV195" s="37"/>
      <c r="AW195" s="37"/>
      <c r="AX195" s="37"/>
      <c r="AY195" s="37"/>
      <c r="AZ195" s="37"/>
    </row>
    <row r="196" spans="1:52" ht="15" customHeight="1" x14ac:dyDescent="0.25">
      <c r="A196" s="24">
        <v>180</v>
      </c>
      <c r="B196" s="25"/>
      <c r="C196" s="5" t="str">
        <f t="shared" si="4"/>
        <v/>
      </c>
      <c r="D196" s="77" t="str">
        <f t="shared" si="5"/>
        <v/>
      </c>
      <c r="E196" s="37"/>
      <c r="F196" s="37"/>
      <c r="G196" s="37"/>
      <c r="H196" s="37"/>
      <c r="J196" s="37"/>
      <c r="K196" s="37"/>
      <c r="L196" s="38"/>
      <c r="M196" s="41"/>
      <c r="N196" s="37"/>
      <c r="O196" s="37"/>
      <c r="P196" s="37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7"/>
      <c r="AO196" s="37"/>
      <c r="AP196" s="39"/>
      <c r="AQ196" s="39"/>
      <c r="AR196" s="39"/>
      <c r="AS196" s="37"/>
      <c r="AT196" s="39"/>
      <c r="AU196" s="37"/>
      <c r="AV196" s="37"/>
      <c r="AW196" s="37"/>
      <c r="AX196" s="37"/>
      <c r="AY196" s="37"/>
      <c r="AZ196" s="37"/>
    </row>
    <row r="197" spans="1:52" ht="15" customHeight="1" x14ac:dyDescent="0.25">
      <c r="A197" s="24">
        <v>181</v>
      </c>
      <c r="B197" s="25"/>
      <c r="C197" s="5" t="str">
        <f t="shared" si="4"/>
        <v/>
      </c>
      <c r="D197" s="77" t="str">
        <f t="shared" si="5"/>
        <v/>
      </c>
      <c r="E197" s="37"/>
      <c r="F197" s="37"/>
      <c r="G197" s="37"/>
      <c r="H197" s="37"/>
      <c r="J197" s="37"/>
      <c r="K197" s="37"/>
      <c r="L197" s="38"/>
      <c r="M197" s="41"/>
      <c r="N197" s="37"/>
      <c r="O197" s="37"/>
      <c r="P197" s="37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7"/>
      <c r="AO197" s="37"/>
      <c r="AP197" s="39"/>
      <c r="AQ197" s="39"/>
      <c r="AR197" s="39"/>
      <c r="AS197" s="37"/>
      <c r="AT197" s="39"/>
      <c r="AU197" s="37"/>
      <c r="AV197" s="37"/>
      <c r="AW197" s="37"/>
      <c r="AX197" s="37"/>
      <c r="AY197" s="37"/>
      <c r="AZ197" s="37"/>
    </row>
    <row r="198" spans="1:52" ht="15" customHeight="1" x14ac:dyDescent="0.25">
      <c r="A198" s="24">
        <v>182</v>
      </c>
      <c r="B198" s="25"/>
      <c r="C198" s="5" t="str">
        <f t="shared" si="4"/>
        <v/>
      </c>
      <c r="D198" s="77" t="str">
        <f t="shared" si="5"/>
        <v/>
      </c>
      <c r="E198" s="37"/>
      <c r="F198" s="37"/>
      <c r="G198" s="37"/>
      <c r="H198" s="37"/>
      <c r="J198" s="37"/>
      <c r="K198" s="37"/>
      <c r="L198" s="38"/>
      <c r="M198" s="41"/>
      <c r="N198" s="37"/>
      <c r="O198" s="37"/>
      <c r="P198" s="37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7"/>
      <c r="AO198" s="37"/>
      <c r="AP198" s="39"/>
      <c r="AQ198" s="39"/>
      <c r="AR198" s="39"/>
      <c r="AS198" s="37"/>
      <c r="AT198" s="39"/>
      <c r="AU198" s="37"/>
      <c r="AV198" s="37"/>
      <c r="AW198" s="37"/>
      <c r="AX198" s="37"/>
      <c r="AY198" s="37"/>
      <c r="AZ198" s="37"/>
    </row>
    <row r="199" spans="1:52" ht="15" customHeight="1" x14ac:dyDescent="0.25">
      <c r="A199" s="24">
        <v>183</v>
      </c>
      <c r="B199" s="25"/>
      <c r="C199" s="5" t="str">
        <f t="shared" si="4"/>
        <v/>
      </c>
      <c r="D199" s="77" t="str">
        <f t="shared" si="5"/>
        <v/>
      </c>
      <c r="E199" s="37"/>
      <c r="F199" s="37"/>
      <c r="G199" s="37"/>
      <c r="H199" s="37"/>
      <c r="J199" s="37"/>
      <c r="K199" s="37"/>
      <c r="L199" s="38"/>
      <c r="M199" s="41"/>
      <c r="N199" s="37"/>
      <c r="O199" s="37"/>
      <c r="P199" s="37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7"/>
      <c r="AO199" s="37"/>
      <c r="AP199" s="39"/>
      <c r="AQ199" s="39"/>
      <c r="AR199" s="39"/>
      <c r="AS199" s="37"/>
      <c r="AT199" s="39"/>
      <c r="AU199" s="37"/>
      <c r="AV199" s="37"/>
      <c r="AW199" s="37"/>
      <c r="AX199" s="37"/>
      <c r="AY199" s="37"/>
      <c r="AZ199" s="37"/>
    </row>
    <row r="200" spans="1:52" ht="15" customHeight="1" x14ac:dyDescent="0.25">
      <c r="A200" s="24">
        <v>184</v>
      </c>
      <c r="B200" s="25"/>
      <c r="C200" s="5" t="str">
        <f t="shared" si="4"/>
        <v/>
      </c>
      <c r="D200" s="77" t="str">
        <f t="shared" si="5"/>
        <v/>
      </c>
      <c r="E200" s="37"/>
      <c r="F200" s="37"/>
      <c r="G200" s="37"/>
      <c r="H200" s="37"/>
      <c r="J200" s="37"/>
      <c r="K200" s="37"/>
      <c r="L200" s="38"/>
      <c r="M200" s="41"/>
      <c r="N200" s="37"/>
      <c r="O200" s="37"/>
      <c r="P200" s="37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7"/>
      <c r="AO200" s="37"/>
      <c r="AP200" s="39"/>
      <c r="AQ200" s="39"/>
      <c r="AR200" s="39"/>
      <c r="AS200" s="37"/>
      <c r="AT200" s="39"/>
      <c r="AU200" s="37"/>
      <c r="AV200" s="37"/>
      <c r="AW200" s="37"/>
      <c r="AX200" s="37"/>
      <c r="AY200" s="37"/>
      <c r="AZ200" s="37"/>
    </row>
    <row r="201" spans="1:52" ht="15" customHeight="1" x14ac:dyDescent="0.25">
      <c r="A201" s="24">
        <v>185</v>
      </c>
      <c r="B201" s="25"/>
      <c r="C201" s="5" t="str">
        <f t="shared" si="4"/>
        <v/>
      </c>
      <c r="D201" s="77" t="str">
        <f t="shared" si="5"/>
        <v/>
      </c>
      <c r="E201" s="37"/>
      <c r="F201" s="37"/>
      <c r="G201" s="37"/>
      <c r="H201" s="37"/>
      <c r="J201" s="37"/>
      <c r="K201" s="37"/>
      <c r="L201" s="38"/>
      <c r="M201" s="41"/>
      <c r="N201" s="37"/>
      <c r="O201" s="37"/>
      <c r="P201" s="37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7"/>
      <c r="AO201" s="37"/>
      <c r="AP201" s="39"/>
      <c r="AQ201" s="39"/>
      <c r="AR201" s="39"/>
      <c r="AS201" s="37"/>
      <c r="AT201" s="39"/>
      <c r="AU201" s="37"/>
      <c r="AV201" s="37"/>
      <c r="AW201" s="37"/>
      <c r="AX201" s="37"/>
      <c r="AY201" s="37"/>
      <c r="AZ201" s="37"/>
    </row>
    <row r="202" spans="1:52" ht="15" customHeight="1" x14ac:dyDescent="0.25">
      <c r="A202" s="24">
        <v>186</v>
      </c>
      <c r="B202" s="25"/>
      <c r="C202" s="5" t="str">
        <f t="shared" si="4"/>
        <v/>
      </c>
      <c r="D202" s="77" t="str">
        <f t="shared" si="5"/>
        <v/>
      </c>
      <c r="E202" s="37"/>
      <c r="F202" s="37"/>
      <c r="G202" s="37"/>
      <c r="H202" s="37"/>
      <c r="J202" s="37"/>
      <c r="K202" s="37"/>
      <c r="L202" s="38"/>
      <c r="M202" s="41"/>
      <c r="N202" s="37"/>
      <c r="O202" s="37"/>
      <c r="P202" s="37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7"/>
      <c r="AO202" s="37"/>
      <c r="AP202" s="39"/>
      <c r="AQ202" s="39"/>
      <c r="AR202" s="39"/>
      <c r="AS202" s="37"/>
      <c r="AT202" s="39"/>
      <c r="AU202" s="37"/>
      <c r="AV202" s="37"/>
      <c r="AW202" s="37"/>
      <c r="AX202" s="37"/>
      <c r="AY202" s="37"/>
      <c r="AZ202" s="37"/>
    </row>
    <row r="203" spans="1:52" ht="15" customHeight="1" x14ac:dyDescent="0.25">
      <c r="A203" s="24">
        <v>187</v>
      </c>
      <c r="B203" s="25"/>
      <c r="C203" s="5" t="str">
        <f t="shared" si="4"/>
        <v/>
      </c>
      <c r="D203" s="77" t="str">
        <f t="shared" si="5"/>
        <v/>
      </c>
      <c r="E203" s="37"/>
      <c r="F203" s="37"/>
      <c r="G203" s="37"/>
      <c r="H203" s="37"/>
      <c r="J203" s="37"/>
      <c r="K203" s="37"/>
      <c r="L203" s="38"/>
      <c r="M203" s="41"/>
      <c r="N203" s="37"/>
      <c r="O203" s="37"/>
      <c r="P203" s="37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7"/>
      <c r="AO203" s="37"/>
      <c r="AP203" s="39"/>
      <c r="AQ203" s="39"/>
      <c r="AR203" s="39"/>
      <c r="AS203" s="37"/>
      <c r="AT203" s="39"/>
      <c r="AU203" s="37"/>
      <c r="AV203" s="37"/>
      <c r="AW203" s="37"/>
      <c r="AX203" s="37"/>
      <c r="AY203" s="37"/>
      <c r="AZ203" s="37"/>
    </row>
    <row r="204" spans="1:52" ht="15" customHeight="1" x14ac:dyDescent="0.25">
      <c r="A204" s="24">
        <v>188</v>
      </c>
      <c r="B204" s="25"/>
      <c r="C204" s="5" t="str">
        <f t="shared" si="4"/>
        <v/>
      </c>
      <c r="D204" s="77" t="str">
        <f t="shared" si="5"/>
        <v/>
      </c>
      <c r="E204" s="37"/>
      <c r="F204" s="37"/>
      <c r="G204" s="37"/>
      <c r="H204" s="37"/>
      <c r="J204" s="37"/>
      <c r="K204" s="37"/>
      <c r="L204" s="38"/>
      <c r="M204" s="41"/>
      <c r="N204" s="37"/>
      <c r="O204" s="37"/>
      <c r="P204" s="37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7"/>
      <c r="AO204" s="37"/>
      <c r="AP204" s="39"/>
      <c r="AQ204" s="39"/>
      <c r="AR204" s="39"/>
      <c r="AS204" s="37"/>
      <c r="AT204" s="39"/>
      <c r="AU204" s="37"/>
      <c r="AV204" s="37"/>
      <c r="AW204" s="37"/>
      <c r="AX204" s="37"/>
      <c r="AY204" s="37"/>
      <c r="AZ204" s="37"/>
    </row>
    <row r="205" spans="1:52" ht="15" customHeight="1" x14ac:dyDescent="0.25">
      <c r="A205" s="24">
        <v>189</v>
      </c>
      <c r="B205" s="25"/>
      <c r="C205" s="5" t="str">
        <f t="shared" si="4"/>
        <v/>
      </c>
      <c r="D205" s="77" t="str">
        <f t="shared" si="5"/>
        <v/>
      </c>
      <c r="E205" s="37"/>
      <c r="F205" s="37"/>
      <c r="G205" s="37"/>
      <c r="H205" s="37"/>
      <c r="J205" s="37"/>
      <c r="K205" s="37"/>
      <c r="L205" s="38"/>
      <c r="M205" s="41"/>
      <c r="N205" s="37"/>
      <c r="O205" s="37"/>
      <c r="P205" s="37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7"/>
      <c r="AO205" s="37"/>
      <c r="AP205" s="39"/>
      <c r="AQ205" s="39"/>
      <c r="AR205" s="39"/>
      <c r="AS205" s="37"/>
      <c r="AT205" s="39"/>
      <c r="AU205" s="37"/>
      <c r="AV205" s="37"/>
      <c r="AW205" s="37"/>
      <c r="AX205" s="37"/>
      <c r="AY205" s="37"/>
      <c r="AZ205" s="37"/>
    </row>
    <row r="206" spans="1:52" ht="15" customHeight="1" x14ac:dyDescent="0.25">
      <c r="A206" s="24">
        <v>190</v>
      </c>
      <c r="B206" s="25"/>
      <c r="C206" s="5" t="str">
        <f t="shared" si="4"/>
        <v/>
      </c>
      <c r="D206" s="77" t="str">
        <f t="shared" si="5"/>
        <v/>
      </c>
      <c r="E206" s="37"/>
      <c r="F206" s="37"/>
      <c r="G206" s="37"/>
      <c r="H206" s="37"/>
      <c r="J206" s="37"/>
      <c r="K206" s="37"/>
      <c r="L206" s="38"/>
      <c r="M206" s="41"/>
      <c r="N206" s="37"/>
      <c r="O206" s="37"/>
      <c r="P206" s="37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7"/>
      <c r="AO206" s="37"/>
      <c r="AP206" s="39"/>
      <c r="AQ206" s="39"/>
      <c r="AR206" s="39"/>
      <c r="AS206" s="37"/>
      <c r="AT206" s="39"/>
      <c r="AU206" s="37"/>
      <c r="AV206" s="37"/>
      <c r="AW206" s="37"/>
      <c r="AX206" s="37"/>
      <c r="AY206" s="37"/>
      <c r="AZ206" s="37"/>
    </row>
    <row r="207" spans="1:52" ht="15" customHeight="1" x14ac:dyDescent="0.25">
      <c r="A207" s="24">
        <v>191</v>
      </c>
      <c r="B207" s="25"/>
      <c r="C207" s="5" t="str">
        <f t="shared" si="4"/>
        <v/>
      </c>
      <c r="D207" s="77" t="str">
        <f t="shared" si="5"/>
        <v/>
      </c>
      <c r="E207" s="37"/>
      <c r="F207" s="37"/>
      <c r="G207" s="37"/>
      <c r="H207" s="37"/>
      <c r="J207" s="37"/>
      <c r="K207" s="37"/>
      <c r="L207" s="38"/>
      <c r="M207" s="41"/>
      <c r="N207" s="37"/>
      <c r="O207" s="37"/>
      <c r="P207" s="37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7"/>
      <c r="AO207" s="37"/>
      <c r="AP207" s="39"/>
      <c r="AQ207" s="39"/>
      <c r="AR207" s="39"/>
      <c r="AS207" s="37"/>
      <c r="AT207" s="39"/>
      <c r="AU207" s="37"/>
      <c r="AV207" s="37"/>
      <c r="AW207" s="37"/>
      <c r="AX207" s="37"/>
      <c r="AY207" s="37"/>
      <c r="AZ207" s="37"/>
    </row>
    <row r="208" spans="1:52" ht="15" customHeight="1" x14ac:dyDescent="0.25">
      <c r="A208" s="24">
        <v>192</v>
      </c>
      <c r="B208" s="25"/>
      <c r="C208" s="5" t="str">
        <f t="shared" si="4"/>
        <v/>
      </c>
      <c r="D208" s="77" t="str">
        <f t="shared" si="5"/>
        <v/>
      </c>
      <c r="E208" s="37"/>
      <c r="F208" s="37"/>
      <c r="G208" s="37"/>
      <c r="H208" s="37"/>
      <c r="J208" s="37"/>
      <c r="K208" s="37"/>
      <c r="L208" s="38"/>
      <c r="M208" s="41"/>
      <c r="N208" s="37"/>
      <c r="O208" s="37"/>
      <c r="P208" s="37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7"/>
      <c r="AO208" s="37"/>
      <c r="AP208" s="39"/>
      <c r="AQ208" s="39"/>
      <c r="AR208" s="39"/>
      <c r="AS208" s="37"/>
      <c r="AT208" s="39"/>
      <c r="AU208" s="37"/>
      <c r="AV208" s="37"/>
      <c r="AW208" s="37"/>
      <c r="AX208" s="37"/>
      <c r="AY208" s="37"/>
      <c r="AZ208" s="37"/>
    </row>
    <row r="209" spans="1:52" ht="15" customHeight="1" x14ac:dyDescent="0.25">
      <c r="A209" s="24">
        <v>193</v>
      </c>
      <c r="B209" s="25"/>
      <c r="C209" s="5" t="str">
        <f t="shared" ref="C209:C272" si="6">IFERROR(VLOOKUP(B209,$AL$1005:$AN$1324,2,FALSE),"")</f>
        <v/>
      </c>
      <c r="D209" s="77" t="str">
        <f t="shared" ref="D209:D272" si="7">IFERROR(VLOOKUP(B209,$AL$1005:$AN$1544,3,FALSE),"")</f>
        <v/>
      </c>
      <c r="E209" s="37"/>
      <c r="F209" s="37"/>
      <c r="G209" s="37"/>
      <c r="H209" s="37"/>
      <c r="J209" s="37"/>
      <c r="K209" s="37"/>
      <c r="L209" s="38"/>
      <c r="M209" s="41"/>
      <c r="N209" s="37"/>
      <c r="O209" s="37"/>
      <c r="P209" s="37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7"/>
      <c r="AO209" s="37"/>
      <c r="AP209" s="39"/>
      <c r="AQ209" s="39"/>
      <c r="AR209" s="39"/>
      <c r="AS209" s="37"/>
      <c r="AT209" s="39"/>
      <c r="AU209" s="37"/>
      <c r="AV209" s="37"/>
      <c r="AW209" s="37"/>
      <c r="AX209" s="37"/>
      <c r="AY209" s="37"/>
      <c r="AZ209" s="37"/>
    </row>
    <row r="210" spans="1:52" ht="15" customHeight="1" x14ac:dyDescent="0.25">
      <c r="A210" s="24">
        <v>194</v>
      </c>
      <c r="B210" s="25"/>
      <c r="C210" s="5" t="str">
        <f t="shared" si="6"/>
        <v/>
      </c>
      <c r="D210" s="77" t="str">
        <f t="shared" si="7"/>
        <v/>
      </c>
      <c r="E210" s="37"/>
      <c r="F210" s="37"/>
      <c r="G210" s="37"/>
      <c r="H210" s="37"/>
      <c r="J210" s="37"/>
      <c r="K210" s="37"/>
      <c r="L210" s="38"/>
      <c r="M210" s="41"/>
      <c r="N210" s="37"/>
      <c r="O210" s="37"/>
      <c r="P210" s="37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7"/>
      <c r="AO210" s="37"/>
      <c r="AP210" s="39"/>
      <c r="AQ210" s="39"/>
      <c r="AR210" s="39"/>
      <c r="AS210" s="37"/>
      <c r="AT210" s="39"/>
      <c r="AU210" s="37"/>
      <c r="AV210" s="37"/>
      <c r="AW210" s="37"/>
      <c r="AX210" s="37"/>
      <c r="AY210" s="37"/>
      <c r="AZ210" s="37"/>
    </row>
    <row r="211" spans="1:52" ht="15" customHeight="1" x14ac:dyDescent="0.25">
      <c r="A211" s="24">
        <v>195</v>
      </c>
      <c r="B211" s="25"/>
      <c r="C211" s="5" t="str">
        <f t="shared" si="6"/>
        <v/>
      </c>
      <c r="D211" s="77" t="str">
        <f t="shared" si="7"/>
        <v/>
      </c>
      <c r="E211" s="37"/>
      <c r="F211" s="37"/>
      <c r="G211" s="37"/>
      <c r="H211" s="37"/>
      <c r="J211" s="37"/>
      <c r="K211" s="37"/>
      <c r="L211" s="38"/>
      <c r="M211" s="41"/>
      <c r="N211" s="37"/>
      <c r="O211" s="37"/>
      <c r="P211" s="37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7"/>
      <c r="AO211" s="37"/>
      <c r="AP211" s="39"/>
      <c r="AQ211" s="39"/>
      <c r="AR211" s="39"/>
      <c r="AS211" s="37"/>
      <c r="AT211" s="39"/>
      <c r="AU211" s="37"/>
      <c r="AV211" s="37"/>
      <c r="AW211" s="37"/>
      <c r="AX211" s="37"/>
      <c r="AY211" s="37"/>
      <c r="AZ211" s="37"/>
    </row>
    <row r="212" spans="1:52" ht="15" customHeight="1" x14ac:dyDescent="0.25">
      <c r="A212" s="24">
        <v>196</v>
      </c>
      <c r="B212" s="25"/>
      <c r="C212" s="5" t="str">
        <f t="shared" si="6"/>
        <v/>
      </c>
      <c r="D212" s="77" t="str">
        <f t="shared" si="7"/>
        <v/>
      </c>
      <c r="E212" s="37"/>
      <c r="F212" s="37"/>
      <c r="G212" s="37"/>
      <c r="H212" s="37"/>
      <c r="J212" s="37"/>
      <c r="K212" s="37"/>
      <c r="L212" s="38"/>
      <c r="M212" s="41"/>
      <c r="N212" s="37"/>
      <c r="O212" s="37"/>
      <c r="P212" s="37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7"/>
      <c r="AO212" s="37"/>
      <c r="AP212" s="39"/>
      <c r="AQ212" s="39"/>
      <c r="AR212" s="39"/>
      <c r="AS212" s="37"/>
      <c r="AT212" s="39"/>
      <c r="AU212" s="37"/>
      <c r="AV212" s="37"/>
      <c r="AW212" s="37"/>
      <c r="AX212" s="37"/>
      <c r="AY212" s="37"/>
      <c r="AZ212" s="37"/>
    </row>
    <row r="213" spans="1:52" ht="15" customHeight="1" x14ac:dyDescent="0.25">
      <c r="A213" s="24">
        <v>197</v>
      </c>
      <c r="B213" s="25"/>
      <c r="C213" s="5" t="str">
        <f t="shared" si="6"/>
        <v/>
      </c>
      <c r="D213" s="77" t="str">
        <f t="shared" si="7"/>
        <v/>
      </c>
      <c r="E213" s="37"/>
      <c r="F213" s="37"/>
      <c r="G213" s="37"/>
      <c r="H213" s="37"/>
      <c r="J213" s="37"/>
      <c r="K213" s="37"/>
      <c r="L213" s="38"/>
      <c r="M213" s="41"/>
      <c r="N213" s="37"/>
      <c r="O213" s="37"/>
      <c r="P213" s="37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7"/>
      <c r="AO213" s="37"/>
      <c r="AP213" s="39"/>
      <c r="AQ213" s="39"/>
      <c r="AR213" s="39"/>
      <c r="AS213" s="37"/>
      <c r="AT213" s="39"/>
      <c r="AU213" s="37"/>
      <c r="AV213" s="37"/>
      <c r="AW213" s="37"/>
      <c r="AX213" s="37"/>
      <c r="AY213" s="37"/>
      <c r="AZ213" s="37"/>
    </row>
    <row r="214" spans="1:52" ht="15" customHeight="1" x14ac:dyDescent="0.25">
      <c r="A214" s="24">
        <v>198</v>
      </c>
      <c r="B214" s="25"/>
      <c r="C214" s="5" t="str">
        <f t="shared" si="6"/>
        <v/>
      </c>
      <c r="D214" s="77" t="str">
        <f t="shared" si="7"/>
        <v/>
      </c>
      <c r="E214" s="37"/>
      <c r="F214" s="37"/>
      <c r="G214" s="37"/>
      <c r="H214" s="37"/>
      <c r="J214" s="37"/>
      <c r="K214" s="37"/>
      <c r="L214" s="38"/>
      <c r="M214" s="41"/>
      <c r="N214" s="37"/>
      <c r="O214" s="37"/>
      <c r="P214" s="37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7"/>
      <c r="AO214" s="37"/>
      <c r="AP214" s="39"/>
      <c r="AQ214" s="39"/>
      <c r="AR214" s="39"/>
      <c r="AS214" s="37"/>
      <c r="AT214" s="39"/>
      <c r="AU214" s="37"/>
      <c r="AV214" s="37"/>
      <c r="AW214" s="37"/>
      <c r="AX214" s="37"/>
      <c r="AY214" s="37"/>
      <c r="AZ214" s="37"/>
    </row>
    <row r="215" spans="1:52" ht="15" customHeight="1" x14ac:dyDescent="0.25">
      <c r="A215" s="24">
        <v>199</v>
      </c>
      <c r="B215" s="25"/>
      <c r="C215" s="5" t="str">
        <f t="shared" si="6"/>
        <v/>
      </c>
      <c r="D215" s="77" t="str">
        <f t="shared" si="7"/>
        <v/>
      </c>
      <c r="E215" s="37"/>
      <c r="F215" s="37"/>
      <c r="G215" s="37"/>
      <c r="H215" s="37"/>
      <c r="J215" s="37"/>
      <c r="K215" s="37"/>
      <c r="L215" s="38"/>
      <c r="M215" s="41"/>
      <c r="N215" s="37"/>
      <c r="O215" s="37"/>
      <c r="P215" s="37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7"/>
      <c r="AO215" s="37"/>
      <c r="AP215" s="39"/>
      <c r="AQ215" s="39"/>
      <c r="AR215" s="39"/>
      <c r="AS215" s="37"/>
      <c r="AT215" s="39"/>
      <c r="AU215" s="37"/>
      <c r="AV215" s="37"/>
      <c r="AW215" s="37"/>
      <c r="AX215" s="37"/>
      <c r="AY215" s="37"/>
      <c r="AZ215" s="37"/>
    </row>
    <row r="216" spans="1:52" ht="15" customHeight="1" x14ac:dyDescent="0.25">
      <c r="A216" s="24">
        <v>200</v>
      </c>
      <c r="B216" s="25"/>
      <c r="C216" s="5" t="str">
        <f t="shared" si="6"/>
        <v/>
      </c>
      <c r="D216" s="77" t="str">
        <f t="shared" si="7"/>
        <v/>
      </c>
      <c r="E216" s="37"/>
      <c r="F216" s="37"/>
      <c r="G216" s="37"/>
      <c r="H216" s="37"/>
      <c r="J216" s="37"/>
      <c r="K216" s="37"/>
      <c r="L216" s="38"/>
      <c r="M216" s="41"/>
      <c r="N216" s="37"/>
      <c r="O216" s="37"/>
      <c r="P216" s="37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7"/>
      <c r="AO216" s="37"/>
      <c r="AP216" s="39"/>
      <c r="AQ216" s="39"/>
      <c r="AR216" s="39"/>
      <c r="AS216" s="37"/>
      <c r="AT216" s="39"/>
      <c r="AU216" s="37"/>
      <c r="AV216" s="37"/>
      <c r="AW216" s="37"/>
      <c r="AX216" s="37"/>
      <c r="AY216" s="37"/>
      <c r="AZ216" s="37"/>
    </row>
    <row r="217" spans="1:52" ht="15" customHeight="1" x14ac:dyDescent="0.25">
      <c r="A217" s="24">
        <v>201</v>
      </c>
      <c r="B217" s="25"/>
      <c r="C217" s="5" t="str">
        <f t="shared" si="6"/>
        <v/>
      </c>
      <c r="D217" s="77" t="str">
        <f t="shared" si="7"/>
        <v/>
      </c>
      <c r="E217" s="37"/>
      <c r="F217" s="37"/>
      <c r="G217" s="37"/>
      <c r="H217" s="37"/>
      <c r="J217" s="37"/>
      <c r="K217" s="37"/>
      <c r="L217" s="38"/>
      <c r="M217" s="41"/>
      <c r="N217" s="37"/>
      <c r="O217" s="37"/>
      <c r="P217" s="37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7"/>
      <c r="AO217" s="37"/>
      <c r="AP217" s="39"/>
      <c r="AQ217" s="39"/>
      <c r="AR217" s="39"/>
      <c r="AS217" s="37"/>
      <c r="AT217" s="39"/>
      <c r="AU217" s="37"/>
      <c r="AV217" s="37"/>
      <c r="AW217" s="37"/>
      <c r="AX217" s="37"/>
      <c r="AY217" s="37"/>
      <c r="AZ217" s="37"/>
    </row>
    <row r="218" spans="1:52" ht="15" customHeight="1" x14ac:dyDescent="0.25">
      <c r="A218" s="24">
        <v>202</v>
      </c>
      <c r="B218" s="25"/>
      <c r="C218" s="5" t="str">
        <f t="shared" si="6"/>
        <v/>
      </c>
      <c r="D218" s="77" t="str">
        <f t="shared" si="7"/>
        <v/>
      </c>
      <c r="E218" s="37"/>
      <c r="F218" s="37"/>
      <c r="G218" s="37"/>
      <c r="H218" s="37"/>
      <c r="J218" s="37"/>
      <c r="K218" s="37"/>
      <c r="L218" s="38"/>
      <c r="M218" s="41"/>
      <c r="N218" s="37"/>
      <c r="O218" s="37"/>
      <c r="P218" s="37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7"/>
      <c r="AO218" s="37"/>
      <c r="AP218" s="39"/>
      <c r="AQ218" s="39"/>
      <c r="AR218" s="39"/>
      <c r="AS218" s="37"/>
      <c r="AT218" s="39"/>
      <c r="AU218" s="37"/>
      <c r="AV218" s="37"/>
      <c r="AW218" s="37"/>
      <c r="AX218" s="37"/>
      <c r="AY218" s="37"/>
      <c r="AZ218" s="37"/>
    </row>
    <row r="219" spans="1:52" ht="15" customHeight="1" x14ac:dyDescent="0.25">
      <c r="A219" s="24">
        <v>203</v>
      </c>
      <c r="B219" s="25"/>
      <c r="C219" s="5" t="str">
        <f t="shared" si="6"/>
        <v/>
      </c>
      <c r="D219" s="77" t="str">
        <f t="shared" si="7"/>
        <v/>
      </c>
      <c r="E219" s="37"/>
      <c r="F219" s="37"/>
      <c r="G219" s="37"/>
      <c r="H219" s="37"/>
      <c r="J219" s="37"/>
      <c r="K219" s="37"/>
      <c r="L219" s="38"/>
      <c r="M219" s="41"/>
      <c r="N219" s="37"/>
      <c r="O219" s="37"/>
      <c r="P219" s="37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7"/>
      <c r="AO219" s="37"/>
      <c r="AP219" s="39"/>
      <c r="AQ219" s="39"/>
      <c r="AR219" s="39"/>
      <c r="AS219" s="37"/>
      <c r="AT219" s="39"/>
      <c r="AU219" s="37"/>
      <c r="AV219" s="37"/>
      <c r="AW219" s="37"/>
      <c r="AX219" s="37"/>
      <c r="AY219" s="37"/>
      <c r="AZ219" s="37"/>
    </row>
    <row r="220" spans="1:52" ht="15" customHeight="1" x14ac:dyDescent="0.25">
      <c r="A220" s="24">
        <v>204</v>
      </c>
      <c r="B220" s="25"/>
      <c r="C220" s="5" t="str">
        <f t="shared" si="6"/>
        <v/>
      </c>
      <c r="D220" s="77" t="str">
        <f t="shared" si="7"/>
        <v/>
      </c>
      <c r="E220" s="37"/>
      <c r="F220" s="37"/>
      <c r="G220" s="37"/>
      <c r="H220" s="37"/>
      <c r="J220" s="37"/>
      <c r="K220" s="37"/>
      <c r="L220" s="38"/>
      <c r="M220" s="41"/>
      <c r="N220" s="37"/>
      <c r="O220" s="37"/>
      <c r="P220" s="37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7"/>
      <c r="AO220" s="37"/>
      <c r="AP220" s="39"/>
      <c r="AQ220" s="39"/>
      <c r="AR220" s="39"/>
      <c r="AS220" s="37"/>
      <c r="AT220" s="39"/>
      <c r="AU220" s="37"/>
      <c r="AV220" s="37"/>
      <c r="AW220" s="37"/>
      <c r="AX220" s="37"/>
      <c r="AY220" s="37"/>
      <c r="AZ220" s="37"/>
    </row>
    <row r="221" spans="1:52" ht="15" customHeight="1" x14ac:dyDescent="0.25">
      <c r="A221" s="24">
        <v>205</v>
      </c>
      <c r="B221" s="25"/>
      <c r="C221" s="5" t="str">
        <f t="shared" si="6"/>
        <v/>
      </c>
      <c r="D221" s="77" t="str">
        <f t="shared" si="7"/>
        <v/>
      </c>
      <c r="E221" s="37"/>
      <c r="F221" s="37"/>
      <c r="G221" s="37"/>
      <c r="H221" s="37"/>
      <c r="J221" s="37"/>
      <c r="K221" s="37"/>
      <c r="L221" s="38"/>
      <c r="M221" s="41"/>
      <c r="N221" s="37"/>
      <c r="O221" s="37"/>
      <c r="P221" s="37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7"/>
      <c r="AO221" s="37"/>
      <c r="AP221" s="39"/>
      <c r="AQ221" s="39"/>
      <c r="AR221" s="39"/>
      <c r="AS221" s="37"/>
      <c r="AT221" s="39"/>
      <c r="AU221" s="37"/>
      <c r="AV221" s="37"/>
      <c r="AW221" s="37"/>
      <c r="AX221" s="37"/>
      <c r="AY221" s="37"/>
      <c r="AZ221" s="37"/>
    </row>
    <row r="222" spans="1:52" ht="15" customHeight="1" x14ac:dyDescent="0.25">
      <c r="A222" s="24">
        <v>206</v>
      </c>
      <c r="B222" s="25"/>
      <c r="C222" s="5" t="str">
        <f t="shared" si="6"/>
        <v/>
      </c>
      <c r="D222" s="77" t="str">
        <f t="shared" si="7"/>
        <v/>
      </c>
      <c r="E222" s="37"/>
      <c r="F222" s="37"/>
      <c r="G222" s="37"/>
      <c r="H222" s="37"/>
      <c r="J222" s="37"/>
      <c r="K222" s="37"/>
      <c r="L222" s="38"/>
      <c r="M222" s="41"/>
      <c r="N222" s="37"/>
      <c r="O222" s="37"/>
      <c r="P222" s="37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7"/>
      <c r="AO222" s="37"/>
      <c r="AP222" s="39"/>
      <c r="AQ222" s="39"/>
      <c r="AR222" s="39"/>
      <c r="AS222" s="37"/>
      <c r="AT222" s="39"/>
      <c r="AU222" s="37"/>
      <c r="AV222" s="37"/>
      <c r="AW222" s="37"/>
      <c r="AX222" s="37"/>
      <c r="AY222" s="37"/>
      <c r="AZ222" s="37"/>
    </row>
    <row r="223" spans="1:52" ht="15" customHeight="1" x14ac:dyDescent="0.25">
      <c r="A223" s="24">
        <v>207</v>
      </c>
      <c r="B223" s="25"/>
      <c r="C223" s="5" t="str">
        <f t="shared" si="6"/>
        <v/>
      </c>
      <c r="D223" s="77" t="str">
        <f t="shared" si="7"/>
        <v/>
      </c>
      <c r="E223" s="37"/>
      <c r="F223" s="37"/>
      <c r="G223" s="37"/>
      <c r="H223" s="37"/>
      <c r="J223" s="37"/>
      <c r="K223" s="37"/>
      <c r="L223" s="38"/>
      <c r="M223" s="41"/>
      <c r="N223" s="37"/>
      <c r="O223" s="37"/>
      <c r="P223" s="37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7"/>
      <c r="AO223" s="37"/>
      <c r="AP223" s="39"/>
      <c r="AQ223" s="39"/>
      <c r="AR223" s="39"/>
      <c r="AS223" s="37"/>
      <c r="AT223" s="39"/>
      <c r="AU223" s="37"/>
      <c r="AV223" s="37"/>
      <c r="AW223" s="37"/>
      <c r="AX223" s="37"/>
      <c r="AY223" s="37"/>
      <c r="AZ223" s="37"/>
    </row>
    <row r="224" spans="1:52" ht="15" customHeight="1" x14ac:dyDescent="0.25">
      <c r="A224" s="24">
        <v>208</v>
      </c>
      <c r="B224" s="25"/>
      <c r="C224" s="5" t="str">
        <f t="shared" si="6"/>
        <v/>
      </c>
      <c r="D224" s="77" t="str">
        <f t="shared" si="7"/>
        <v/>
      </c>
      <c r="E224" s="37"/>
      <c r="F224" s="37"/>
      <c r="G224" s="37"/>
      <c r="H224" s="37"/>
      <c r="J224" s="37"/>
      <c r="K224" s="37"/>
      <c r="L224" s="38"/>
      <c r="M224" s="41"/>
      <c r="N224" s="37"/>
      <c r="O224" s="37"/>
      <c r="P224" s="37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7"/>
      <c r="AO224" s="37"/>
      <c r="AP224" s="39"/>
      <c r="AQ224" s="39"/>
      <c r="AR224" s="39"/>
      <c r="AS224" s="37"/>
      <c r="AT224" s="39"/>
      <c r="AU224" s="37"/>
      <c r="AV224" s="37"/>
      <c r="AW224" s="37"/>
      <c r="AX224" s="37"/>
      <c r="AY224" s="37"/>
      <c r="AZ224" s="37"/>
    </row>
    <row r="225" spans="1:52" ht="15" customHeight="1" x14ac:dyDescent="0.25">
      <c r="A225" s="24">
        <v>209</v>
      </c>
      <c r="B225" s="25"/>
      <c r="C225" s="5" t="str">
        <f t="shared" si="6"/>
        <v/>
      </c>
      <c r="D225" s="77" t="str">
        <f t="shared" si="7"/>
        <v/>
      </c>
      <c r="E225" s="37"/>
      <c r="F225" s="37"/>
      <c r="G225" s="37"/>
      <c r="H225" s="37"/>
      <c r="J225" s="37"/>
      <c r="K225" s="37"/>
      <c r="L225" s="38"/>
      <c r="M225" s="41"/>
      <c r="N225" s="37"/>
      <c r="O225" s="37"/>
      <c r="P225" s="37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7"/>
      <c r="AO225" s="37"/>
      <c r="AP225" s="39"/>
      <c r="AQ225" s="39"/>
      <c r="AR225" s="39"/>
      <c r="AS225" s="37"/>
      <c r="AT225" s="39"/>
      <c r="AU225" s="37"/>
      <c r="AV225" s="37"/>
      <c r="AW225" s="37"/>
      <c r="AX225" s="37"/>
      <c r="AY225" s="37"/>
      <c r="AZ225" s="37"/>
    </row>
    <row r="226" spans="1:52" ht="15" customHeight="1" x14ac:dyDescent="0.25">
      <c r="A226" s="24">
        <v>210</v>
      </c>
      <c r="B226" s="25"/>
      <c r="C226" s="5" t="str">
        <f t="shared" si="6"/>
        <v/>
      </c>
      <c r="D226" s="77" t="str">
        <f t="shared" si="7"/>
        <v/>
      </c>
      <c r="E226" s="37"/>
      <c r="F226" s="37"/>
      <c r="G226" s="37"/>
      <c r="H226" s="37"/>
      <c r="J226" s="37"/>
      <c r="K226" s="37"/>
      <c r="L226" s="38"/>
      <c r="M226" s="41"/>
      <c r="N226" s="37"/>
      <c r="O226" s="37"/>
      <c r="P226" s="37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7"/>
      <c r="AO226" s="37"/>
      <c r="AP226" s="39"/>
      <c r="AQ226" s="39"/>
      <c r="AR226" s="39"/>
      <c r="AS226" s="37"/>
      <c r="AT226" s="39"/>
      <c r="AU226" s="37"/>
      <c r="AV226" s="37"/>
      <c r="AW226" s="37"/>
      <c r="AX226" s="37"/>
      <c r="AY226" s="37"/>
      <c r="AZ226" s="37"/>
    </row>
    <row r="227" spans="1:52" ht="15" x14ac:dyDescent="0.25">
      <c r="A227" s="25">
        <v>211</v>
      </c>
      <c r="B227" s="25"/>
      <c r="C227" s="5" t="str">
        <f t="shared" si="6"/>
        <v/>
      </c>
      <c r="D227" s="77" t="str">
        <f t="shared" si="7"/>
        <v/>
      </c>
      <c r="E227" s="37"/>
      <c r="F227" s="37"/>
      <c r="G227" s="37"/>
      <c r="H227" s="37"/>
      <c r="J227" s="37"/>
      <c r="K227" s="37"/>
      <c r="L227" s="38"/>
      <c r="M227" s="41"/>
      <c r="N227" s="37"/>
      <c r="O227" s="37"/>
      <c r="P227" s="37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7"/>
      <c r="AO227" s="37"/>
      <c r="AP227" s="39"/>
      <c r="AQ227" s="39"/>
      <c r="AR227" s="39"/>
      <c r="AS227" s="37"/>
      <c r="AT227" s="39"/>
      <c r="AU227" s="37"/>
      <c r="AV227" s="37"/>
      <c r="AW227" s="37"/>
      <c r="AX227" s="37"/>
      <c r="AY227" s="37"/>
      <c r="AZ227" s="37"/>
    </row>
    <row r="228" spans="1:52" ht="15" x14ac:dyDescent="0.25">
      <c r="A228" s="25">
        <v>212</v>
      </c>
      <c r="B228" s="25"/>
      <c r="C228" s="5" t="str">
        <f t="shared" si="6"/>
        <v/>
      </c>
      <c r="D228" s="77" t="str">
        <f t="shared" si="7"/>
        <v/>
      </c>
      <c r="E228" s="37"/>
      <c r="F228" s="37"/>
      <c r="G228" s="37"/>
      <c r="H228" s="37"/>
      <c r="J228" s="37"/>
      <c r="K228" s="37"/>
      <c r="L228" s="38"/>
      <c r="M228" s="41"/>
      <c r="N228" s="37"/>
      <c r="O228" s="37"/>
      <c r="P228" s="37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7"/>
      <c r="AO228" s="37"/>
      <c r="AP228" s="39"/>
      <c r="AQ228" s="39"/>
      <c r="AR228" s="39"/>
      <c r="AS228" s="37"/>
      <c r="AT228" s="39"/>
      <c r="AU228" s="37"/>
      <c r="AV228" s="37"/>
      <c r="AW228" s="37"/>
      <c r="AX228" s="37"/>
      <c r="AY228" s="37"/>
      <c r="AZ228" s="37"/>
    </row>
    <row r="229" spans="1:52" ht="15" x14ac:dyDescent="0.25">
      <c r="A229" s="25">
        <v>213</v>
      </c>
      <c r="B229" s="25"/>
      <c r="C229" s="5" t="str">
        <f t="shared" si="6"/>
        <v/>
      </c>
      <c r="D229" s="77" t="str">
        <f t="shared" si="7"/>
        <v/>
      </c>
      <c r="E229" s="37"/>
      <c r="F229" s="37"/>
      <c r="G229" s="37"/>
      <c r="H229" s="37"/>
      <c r="J229" s="37"/>
      <c r="K229" s="37"/>
      <c r="L229" s="38"/>
      <c r="M229" s="41"/>
      <c r="N229" s="37"/>
      <c r="O229" s="37"/>
      <c r="P229" s="37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7"/>
      <c r="AO229" s="37"/>
      <c r="AP229" s="39"/>
      <c r="AQ229" s="39"/>
      <c r="AR229" s="39"/>
      <c r="AS229" s="37"/>
      <c r="AT229" s="39"/>
      <c r="AU229" s="37"/>
      <c r="AV229" s="37"/>
      <c r="AW229" s="37"/>
      <c r="AX229" s="37"/>
      <c r="AY229" s="37"/>
      <c r="AZ229" s="37"/>
    </row>
    <row r="230" spans="1:52" ht="15" x14ac:dyDescent="0.25">
      <c r="A230" s="25">
        <v>214</v>
      </c>
      <c r="B230" s="25"/>
      <c r="C230" s="5" t="str">
        <f t="shared" si="6"/>
        <v/>
      </c>
      <c r="D230" s="77" t="str">
        <f t="shared" si="7"/>
        <v/>
      </c>
      <c r="E230" s="37"/>
      <c r="F230" s="37"/>
      <c r="G230" s="37"/>
      <c r="H230" s="37"/>
      <c r="J230" s="37"/>
      <c r="K230" s="37"/>
      <c r="L230" s="38"/>
      <c r="M230" s="41"/>
      <c r="N230" s="37"/>
      <c r="O230" s="37"/>
      <c r="P230" s="37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7"/>
      <c r="AO230" s="37"/>
      <c r="AP230" s="39"/>
      <c r="AQ230" s="39"/>
      <c r="AR230" s="39"/>
      <c r="AS230" s="37"/>
      <c r="AT230" s="39"/>
      <c r="AU230" s="37"/>
      <c r="AV230" s="37"/>
      <c r="AW230" s="37"/>
      <c r="AX230" s="37"/>
      <c r="AY230" s="37"/>
      <c r="AZ230" s="37"/>
    </row>
    <row r="231" spans="1:52" ht="15" x14ac:dyDescent="0.25">
      <c r="A231" s="25">
        <v>215</v>
      </c>
      <c r="B231" s="25"/>
      <c r="C231" s="5" t="str">
        <f t="shared" si="6"/>
        <v/>
      </c>
      <c r="D231" s="77" t="str">
        <f t="shared" si="7"/>
        <v/>
      </c>
      <c r="E231" s="37"/>
      <c r="F231" s="37"/>
      <c r="G231" s="37"/>
      <c r="H231" s="37"/>
      <c r="J231" s="37"/>
      <c r="K231" s="37"/>
      <c r="L231" s="38"/>
      <c r="M231" s="41"/>
      <c r="N231" s="37"/>
      <c r="O231" s="37"/>
      <c r="P231" s="37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7"/>
      <c r="AO231" s="37"/>
      <c r="AP231" s="39"/>
      <c r="AQ231" s="39"/>
      <c r="AR231" s="39"/>
      <c r="AS231" s="37"/>
      <c r="AT231" s="39"/>
      <c r="AU231" s="37"/>
      <c r="AV231" s="37"/>
      <c r="AW231" s="37"/>
      <c r="AX231" s="37"/>
      <c r="AY231" s="37"/>
      <c r="AZ231" s="37"/>
    </row>
    <row r="232" spans="1:52" ht="15" x14ac:dyDescent="0.25">
      <c r="A232" s="25">
        <v>216</v>
      </c>
      <c r="B232" s="25"/>
      <c r="C232" s="5" t="str">
        <f t="shared" si="6"/>
        <v/>
      </c>
      <c r="D232" s="77" t="str">
        <f t="shared" si="7"/>
        <v/>
      </c>
      <c r="E232" s="37"/>
      <c r="F232" s="37"/>
      <c r="G232" s="37"/>
      <c r="H232" s="37"/>
      <c r="J232" s="37"/>
      <c r="K232" s="37"/>
      <c r="L232" s="38"/>
      <c r="M232" s="41"/>
      <c r="N232" s="37"/>
      <c r="O232" s="37"/>
      <c r="P232" s="37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7"/>
      <c r="AO232" s="37"/>
      <c r="AP232" s="39"/>
      <c r="AQ232" s="39"/>
      <c r="AR232" s="39"/>
      <c r="AS232" s="37"/>
      <c r="AT232" s="39"/>
      <c r="AU232" s="37"/>
      <c r="AV232" s="37"/>
      <c r="AW232" s="37"/>
      <c r="AX232" s="37"/>
      <c r="AY232" s="37"/>
      <c r="AZ232" s="37"/>
    </row>
    <row r="233" spans="1:52" ht="15" x14ac:dyDescent="0.25">
      <c r="A233" s="25">
        <v>217</v>
      </c>
      <c r="B233" s="25"/>
      <c r="C233" s="5" t="str">
        <f t="shared" si="6"/>
        <v/>
      </c>
      <c r="D233" s="77" t="str">
        <f t="shared" si="7"/>
        <v/>
      </c>
      <c r="E233" s="37"/>
      <c r="F233" s="37"/>
      <c r="G233" s="37"/>
      <c r="H233" s="37"/>
      <c r="J233" s="37"/>
      <c r="K233" s="37"/>
      <c r="L233" s="38"/>
      <c r="M233" s="41"/>
      <c r="N233" s="37"/>
      <c r="O233" s="37"/>
      <c r="P233" s="37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7"/>
      <c r="AO233" s="37"/>
      <c r="AP233" s="39"/>
      <c r="AQ233" s="39"/>
      <c r="AR233" s="39"/>
      <c r="AS233" s="37"/>
      <c r="AT233" s="39"/>
      <c r="AU233" s="37"/>
      <c r="AV233" s="37"/>
      <c r="AW233" s="37"/>
      <c r="AX233" s="37"/>
      <c r="AY233" s="37"/>
      <c r="AZ233" s="37"/>
    </row>
    <row r="234" spans="1:52" ht="15" x14ac:dyDescent="0.25">
      <c r="A234" s="25">
        <v>218</v>
      </c>
      <c r="B234" s="25"/>
      <c r="C234" s="5" t="str">
        <f t="shared" si="6"/>
        <v/>
      </c>
      <c r="D234" s="77" t="str">
        <f t="shared" si="7"/>
        <v/>
      </c>
      <c r="E234" s="37"/>
      <c r="F234" s="37"/>
      <c r="G234" s="37"/>
      <c r="H234" s="37"/>
      <c r="J234" s="37"/>
      <c r="K234" s="37"/>
      <c r="L234" s="38"/>
      <c r="M234" s="41"/>
      <c r="N234" s="37"/>
      <c r="O234" s="37"/>
      <c r="P234" s="37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7"/>
      <c r="AO234" s="37"/>
      <c r="AP234" s="39"/>
      <c r="AQ234" s="39"/>
      <c r="AR234" s="39"/>
      <c r="AS234" s="37"/>
      <c r="AT234" s="39"/>
      <c r="AU234" s="37"/>
      <c r="AV234" s="37"/>
      <c r="AW234" s="37"/>
      <c r="AX234" s="37"/>
      <c r="AY234" s="37"/>
      <c r="AZ234" s="37"/>
    </row>
    <row r="235" spans="1:52" ht="15" x14ac:dyDescent="0.25">
      <c r="A235" s="25">
        <v>219</v>
      </c>
      <c r="B235" s="25"/>
      <c r="C235" s="5" t="str">
        <f t="shared" si="6"/>
        <v/>
      </c>
      <c r="D235" s="77" t="str">
        <f t="shared" si="7"/>
        <v/>
      </c>
      <c r="E235" s="37"/>
      <c r="F235" s="37"/>
      <c r="G235" s="37"/>
      <c r="H235" s="37"/>
      <c r="J235" s="37"/>
      <c r="K235" s="37"/>
      <c r="L235" s="38"/>
      <c r="M235" s="41"/>
      <c r="N235" s="37"/>
      <c r="O235" s="37"/>
      <c r="P235" s="37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7"/>
      <c r="AO235" s="37"/>
      <c r="AP235" s="39"/>
      <c r="AQ235" s="39"/>
      <c r="AR235" s="39"/>
      <c r="AS235" s="37"/>
      <c r="AT235" s="39"/>
      <c r="AU235" s="37"/>
      <c r="AV235" s="37"/>
      <c r="AW235" s="37"/>
      <c r="AX235" s="37"/>
      <c r="AY235" s="37"/>
      <c r="AZ235" s="37"/>
    </row>
    <row r="236" spans="1:52" ht="15" x14ac:dyDescent="0.25">
      <c r="A236" s="25">
        <v>220</v>
      </c>
      <c r="B236" s="25"/>
      <c r="C236" s="5" t="str">
        <f t="shared" si="6"/>
        <v/>
      </c>
      <c r="D236" s="77" t="str">
        <f t="shared" si="7"/>
        <v/>
      </c>
      <c r="E236" s="37"/>
      <c r="F236" s="37"/>
      <c r="G236" s="37"/>
      <c r="H236" s="37"/>
      <c r="J236" s="37"/>
      <c r="K236" s="37"/>
      <c r="L236" s="38"/>
      <c r="M236" s="41"/>
      <c r="N236" s="37"/>
      <c r="O236" s="37"/>
      <c r="P236" s="37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7"/>
      <c r="AO236" s="37"/>
      <c r="AP236" s="39"/>
      <c r="AQ236" s="39"/>
      <c r="AR236" s="39"/>
      <c r="AS236" s="37"/>
      <c r="AT236" s="39"/>
      <c r="AU236" s="37"/>
      <c r="AV236" s="37"/>
      <c r="AW236" s="37"/>
      <c r="AX236" s="37"/>
      <c r="AY236" s="37"/>
      <c r="AZ236" s="37"/>
    </row>
    <row r="237" spans="1:52" ht="15" x14ac:dyDescent="0.25">
      <c r="A237" s="25">
        <v>221</v>
      </c>
      <c r="B237" s="25"/>
      <c r="C237" s="5" t="str">
        <f t="shared" si="6"/>
        <v/>
      </c>
      <c r="D237" s="77" t="str">
        <f t="shared" si="7"/>
        <v/>
      </c>
      <c r="E237" s="37"/>
      <c r="F237" s="37"/>
      <c r="G237" s="37"/>
      <c r="H237" s="37"/>
      <c r="J237" s="37"/>
      <c r="K237" s="37"/>
      <c r="L237" s="38"/>
      <c r="M237" s="41"/>
      <c r="N237" s="37"/>
      <c r="O237" s="37"/>
      <c r="P237" s="37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7"/>
      <c r="AO237" s="37"/>
      <c r="AP237" s="39"/>
      <c r="AQ237" s="39"/>
      <c r="AR237" s="39"/>
      <c r="AS237" s="37"/>
      <c r="AT237" s="39"/>
      <c r="AU237" s="37"/>
      <c r="AV237" s="37"/>
      <c r="AW237" s="37"/>
      <c r="AX237" s="37"/>
      <c r="AY237" s="37"/>
      <c r="AZ237" s="37"/>
    </row>
    <row r="238" spans="1:52" ht="15" x14ac:dyDescent="0.25">
      <c r="A238" s="25">
        <v>222</v>
      </c>
      <c r="B238" s="25"/>
      <c r="C238" s="5" t="str">
        <f t="shared" si="6"/>
        <v/>
      </c>
      <c r="D238" s="77" t="str">
        <f t="shared" si="7"/>
        <v/>
      </c>
      <c r="E238" s="37"/>
      <c r="F238" s="37"/>
      <c r="G238" s="37"/>
      <c r="H238" s="37"/>
      <c r="J238" s="37"/>
      <c r="K238" s="37"/>
      <c r="L238" s="38"/>
      <c r="M238" s="41"/>
      <c r="N238" s="37"/>
      <c r="O238" s="37"/>
      <c r="P238" s="37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7"/>
      <c r="AO238" s="37"/>
      <c r="AP238" s="39"/>
      <c r="AQ238" s="39"/>
      <c r="AR238" s="39"/>
      <c r="AS238" s="37"/>
      <c r="AT238" s="39"/>
      <c r="AU238" s="37"/>
      <c r="AV238" s="37"/>
      <c r="AW238" s="37"/>
      <c r="AX238" s="37"/>
      <c r="AY238" s="37"/>
      <c r="AZ238" s="37"/>
    </row>
    <row r="239" spans="1:52" ht="15" x14ac:dyDescent="0.25">
      <c r="A239" s="25">
        <v>223</v>
      </c>
      <c r="B239" s="25"/>
      <c r="C239" s="5" t="str">
        <f t="shared" si="6"/>
        <v/>
      </c>
      <c r="D239" s="77" t="str">
        <f t="shared" si="7"/>
        <v/>
      </c>
      <c r="E239" s="37"/>
      <c r="F239" s="37"/>
      <c r="G239" s="37"/>
      <c r="H239" s="37"/>
      <c r="J239" s="37"/>
      <c r="K239" s="37"/>
      <c r="L239" s="38"/>
      <c r="M239" s="41"/>
      <c r="N239" s="37"/>
      <c r="O239" s="37"/>
      <c r="P239" s="37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7"/>
      <c r="AO239" s="37"/>
      <c r="AP239" s="39"/>
      <c r="AQ239" s="39"/>
      <c r="AR239" s="39"/>
      <c r="AS239" s="37"/>
      <c r="AT239" s="39"/>
      <c r="AU239" s="37"/>
      <c r="AV239" s="37"/>
      <c r="AW239" s="37"/>
      <c r="AX239" s="37"/>
      <c r="AY239" s="37"/>
      <c r="AZ239" s="37"/>
    </row>
    <row r="240" spans="1:52" ht="15" x14ac:dyDescent="0.25">
      <c r="A240" s="25">
        <v>224</v>
      </c>
      <c r="B240" s="25"/>
      <c r="C240" s="5" t="str">
        <f t="shared" si="6"/>
        <v/>
      </c>
      <c r="D240" s="77" t="str">
        <f t="shared" si="7"/>
        <v/>
      </c>
      <c r="E240" s="37"/>
      <c r="F240" s="37"/>
      <c r="G240" s="37"/>
      <c r="H240" s="37"/>
      <c r="J240" s="37"/>
      <c r="K240" s="37"/>
      <c r="L240" s="38"/>
      <c r="M240" s="41"/>
      <c r="N240" s="37"/>
      <c r="O240" s="37"/>
      <c r="P240" s="37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7"/>
      <c r="AO240" s="37"/>
      <c r="AP240" s="39"/>
      <c r="AQ240" s="39"/>
      <c r="AR240" s="39"/>
      <c r="AS240" s="37"/>
      <c r="AT240" s="39"/>
      <c r="AU240" s="37"/>
      <c r="AV240" s="37"/>
      <c r="AW240" s="37"/>
      <c r="AX240" s="37"/>
      <c r="AY240" s="37"/>
      <c r="AZ240" s="37"/>
    </row>
    <row r="241" spans="1:52" ht="15" x14ac:dyDescent="0.25">
      <c r="A241" s="25">
        <v>225</v>
      </c>
      <c r="B241" s="25"/>
      <c r="C241" s="5" t="str">
        <f t="shared" si="6"/>
        <v/>
      </c>
      <c r="D241" s="77" t="str">
        <f t="shared" si="7"/>
        <v/>
      </c>
      <c r="E241" s="37"/>
      <c r="F241" s="37"/>
      <c r="G241" s="37"/>
      <c r="H241" s="37"/>
      <c r="J241" s="37"/>
      <c r="K241" s="37"/>
      <c r="L241" s="38"/>
      <c r="M241" s="41"/>
      <c r="N241" s="37"/>
      <c r="O241" s="37"/>
      <c r="P241" s="37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7"/>
      <c r="AO241" s="37"/>
      <c r="AP241" s="39"/>
      <c r="AQ241" s="39"/>
      <c r="AR241" s="39"/>
      <c r="AS241" s="37"/>
      <c r="AT241" s="39"/>
      <c r="AU241" s="37"/>
      <c r="AV241" s="37"/>
      <c r="AW241" s="37"/>
      <c r="AX241" s="37"/>
      <c r="AY241" s="37"/>
      <c r="AZ241" s="37"/>
    </row>
    <row r="242" spans="1:52" ht="15" x14ac:dyDescent="0.25">
      <c r="A242" s="25">
        <v>226</v>
      </c>
      <c r="B242" s="25"/>
      <c r="C242" s="5" t="str">
        <f t="shared" si="6"/>
        <v/>
      </c>
      <c r="D242" s="77" t="str">
        <f t="shared" si="7"/>
        <v/>
      </c>
      <c r="E242" s="37"/>
      <c r="F242" s="37"/>
      <c r="G242" s="37"/>
      <c r="H242" s="37"/>
      <c r="J242" s="37"/>
      <c r="K242" s="37"/>
      <c r="L242" s="38"/>
      <c r="M242" s="41"/>
      <c r="N242" s="37"/>
      <c r="O242" s="37"/>
      <c r="P242" s="37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7"/>
      <c r="AO242" s="37"/>
      <c r="AP242" s="39"/>
      <c r="AQ242" s="39"/>
      <c r="AR242" s="39"/>
      <c r="AS242" s="37"/>
      <c r="AT242" s="39"/>
      <c r="AU242" s="37"/>
      <c r="AV242" s="37"/>
      <c r="AW242" s="37"/>
      <c r="AX242" s="37"/>
      <c r="AY242" s="37"/>
      <c r="AZ242" s="37"/>
    </row>
    <row r="243" spans="1:52" ht="15" x14ac:dyDescent="0.25">
      <c r="A243" s="25">
        <v>227</v>
      </c>
      <c r="B243" s="25"/>
      <c r="C243" s="5" t="str">
        <f t="shared" si="6"/>
        <v/>
      </c>
      <c r="D243" s="77" t="str">
        <f t="shared" si="7"/>
        <v/>
      </c>
      <c r="E243" s="37"/>
      <c r="F243" s="37"/>
      <c r="G243" s="37"/>
      <c r="H243" s="37"/>
      <c r="J243" s="37"/>
      <c r="K243" s="37"/>
      <c r="L243" s="38"/>
      <c r="M243" s="41"/>
      <c r="N243" s="37"/>
      <c r="O243" s="37"/>
      <c r="P243" s="37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7"/>
      <c r="AO243" s="37"/>
      <c r="AP243" s="39"/>
      <c r="AQ243" s="39"/>
      <c r="AR243" s="39"/>
      <c r="AS243" s="37"/>
      <c r="AT243" s="39"/>
      <c r="AU243" s="37"/>
      <c r="AV243" s="37"/>
      <c r="AW243" s="37"/>
      <c r="AX243" s="37"/>
      <c r="AY243" s="37"/>
      <c r="AZ243" s="37"/>
    </row>
    <row r="244" spans="1:52" ht="15" x14ac:dyDescent="0.25">
      <c r="A244" s="25">
        <v>228</v>
      </c>
      <c r="B244" s="25"/>
      <c r="C244" s="5" t="str">
        <f t="shared" si="6"/>
        <v/>
      </c>
      <c r="D244" s="77" t="str">
        <f t="shared" si="7"/>
        <v/>
      </c>
      <c r="E244" s="37"/>
      <c r="F244" s="37"/>
      <c r="G244" s="37"/>
      <c r="H244" s="37"/>
      <c r="J244" s="37"/>
      <c r="K244" s="37"/>
      <c r="L244" s="38"/>
      <c r="M244" s="41"/>
      <c r="N244" s="37"/>
      <c r="O244" s="37"/>
      <c r="P244" s="37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7"/>
      <c r="AO244" s="37"/>
      <c r="AP244" s="39"/>
      <c r="AQ244" s="39"/>
      <c r="AR244" s="39"/>
      <c r="AS244" s="37"/>
      <c r="AT244" s="39"/>
      <c r="AU244" s="37"/>
      <c r="AV244" s="37"/>
      <c r="AW244" s="37"/>
      <c r="AX244" s="37"/>
      <c r="AY244" s="37"/>
      <c r="AZ244" s="37"/>
    </row>
    <row r="245" spans="1:52" ht="15" x14ac:dyDescent="0.25">
      <c r="A245" s="25">
        <v>229</v>
      </c>
      <c r="B245" s="25"/>
      <c r="C245" s="5" t="str">
        <f t="shared" si="6"/>
        <v/>
      </c>
      <c r="D245" s="77" t="str">
        <f t="shared" si="7"/>
        <v/>
      </c>
      <c r="E245" s="37"/>
      <c r="F245" s="37"/>
      <c r="G245" s="37"/>
      <c r="H245" s="37"/>
      <c r="J245" s="37"/>
      <c r="K245" s="37"/>
      <c r="L245" s="38"/>
      <c r="M245" s="41"/>
      <c r="N245" s="37"/>
      <c r="O245" s="37"/>
      <c r="P245" s="37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7"/>
      <c r="AO245" s="37"/>
      <c r="AP245" s="39"/>
      <c r="AQ245" s="39"/>
      <c r="AR245" s="39"/>
      <c r="AS245" s="37"/>
      <c r="AT245" s="39"/>
      <c r="AU245" s="37"/>
      <c r="AV245" s="37"/>
      <c r="AW245" s="37"/>
      <c r="AX245" s="37"/>
      <c r="AY245" s="37"/>
      <c r="AZ245" s="37"/>
    </row>
    <row r="246" spans="1:52" ht="15" x14ac:dyDescent="0.25">
      <c r="A246" s="25">
        <v>230</v>
      </c>
      <c r="B246" s="25"/>
      <c r="C246" s="5" t="str">
        <f t="shared" si="6"/>
        <v/>
      </c>
      <c r="D246" s="77" t="str">
        <f t="shared" si="7"/>
        <v/>
      </c>
      <c r="E246" s="37"/>
      <c r="F246" s="37"/>
      <c r="G246" s="37"/>
      <c r="H246" s="37"/>
      <c r="J246" s="37"/>
      <c r="K246" s="37"/>
      <c r="L246" s="38"/>
      <c r="M246" s="41"/>
      <c r="N246" s="37"/>
      <c r="O246" s="37"/>
      <c r="P246" s="37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7"/>
      <c r="AO246" s="37"/>
      <c r="AP246" s="39"/>
      <c r="AQ246" s="39"/>
      <c r="AR246" s="39"/>
      <c r="AS246" s="37"/>
      <c r="AT246" s="39"/>
      <c r="AU246" s="37"/>
      <c r="AV246" s="37"/>
      <c r="AW246" s="37"/>
      <c r="AX246" s="37"/>
      <c r="AY246" s="37"/>
      <c r="AZ246" s="37"/>
    </row>
    <row r="247" spans="1:52" ht="15" x14ac:dyDescent="0.25">
      <c r="A247" s="25">
        <v>231</v>
      </c>
      <c r="B247" s="25"/>
      <c r="C247" s="5" t="str">
        <f t="shared" si="6"/>
        <v/>
      </c>
      <c r="D247" s="77" t="str">
        <f t="shared" si="7"/>
        <v/>
      </c>
      <c r="E247" s="37"/>
      <c r="F247" s="37"/>
      <c r="G247" s="37"/>
      <c r="H247" s="37"/>
      <c r="J247" s="37"/>
      <c r="K247" s="37"/>
      <c r="L247" s="38"/>
      <c r="M247" s="41"/>
      <c r="N247" s="37"/>
      <c r="O247" s="37"/>
      <c r="P247" s="37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7"/>
      <c r="AO247" s="37"/>
      <c r="AP247" s="39"/>
      <c r="AQ247" s="39"/>
      <c r="AR247" s="39"/>
      <c r="AS247" s="37"/>
      <c r="AT247" s="39"/>
      <c r="AU247" s="37"/>
      <c r="AV247" s="37"/>
      <c r="AW247" s="37"/>
      <c r="AX247" s="37"/>
      <c r="AY247" s="37"/>
      <c r="AZ247" s="37"/>
    </row>
    <row r="248" spans="1:52" ht="15" x14ac:dyDescent="0.25">
      <c r="A248" s="25">
        <v>232</v>
      </c>
      <c r="B248" s="25"/>
      <c r="C248" s="5" t="str">
        <f t="shared" si="6"/>
        <v/>
      </c>
      <c r="D248" s="77" t="str">
        <f t="shared" si="7"/>
        <v/>
      </c>
      <c r="E248" s="37"/>
      <c r="F248" s="37"/>
      <c r="G248" s="37"/>
      <c r="H248" s="37"/>
      <c r="J248" s="37"/>
      <c r="K248" s="37"/>
      <c r="L248" s="38"/>
      <c r="M248" s="41"/>
      <c r="N248" s="37"/>
      <c r="O248" s="37"/>
      <c r="P248" s="37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7"/>
      <c r="AO248" s="37"/>
      <c r="AP248" s="39"/>
      <c r="AQ248" s="39"/>
      <c r="AR248" s="39"/>
      <c r="AS248" s="37"/>
      <c r="AT248" s="39"/>
      <c r="AU248" s="37"/>
      <c r="AV248" s="37"/>
      <c r="AW248" s="37"/>
      <c r="AX248" s="37"/>
      <c r="AY248" s="37"/>
      <c r="AZ248" s="37"/>
    </row>
    <row r="249" spans="1:52" ht="15" x14ac:dyDescent="0.25">
      <c r="A249" s="25">
        <v>233</v>
      </c>
      <c r="B249" s="25"/>
      <c r="C249" s="5" t="str">
        <f t="shared" si="6"/>
        <v/>
      </c>
      <c r="D249" s="77" t="str">
        <f t="shared" si="7"/>
        <v/>
      </c>
      <c r="E249" s="37"/>
      <c r="F249" s="37"/>
      <c r="G249" s="37"/>
      <c r="H249" s="37"/>
      <c r="J249" s="37"/>
      <c r="K249" s="37"/>
      <c r="L249" s="38"/>
      <c r="M249" s="41"/>
      <c r="N249" s="37"/>
      <c r="O249" s="37"/>
      <c r="P249" s="37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7"/>
      <c r="AO249" s="37"/>
      <c r="AP249" s="39"/>
      <c r="AQ249" s="39"/>
      <c r="AR249" s="39"/>
      <c r="AS249" s="37"/>
      <c r="AT249" s="39"/>
      <c r="AU249" s="37"/>
      <c r="AV249" s="37"/>
      <c r="AW249" s="37"/>
      <c r="AX249" s="37"/>
      <c r="AY249" s="37"/>
      <c r="AZ249" s="37"/>
    </row>
    <row r="250" spans="1:52" ht="15" x14ac:dyDescent="0.25">
      <c r="A250" s="25">
        <v>234</v>
      </c>
      <c r="B250" s="25"/>
      <c r="C250" s="5" t="str">
        <f t="shared" si="6"/>
        <v/>
      </c>
      <c r="D250" s="77" t="str">
        <f t="shared" si="7"/>
        <v/>
      </c>
      <c r="E250" s="37"/>
      <c r="F250" s="37"/>
      <c r="G250" s="37"/>
      <c r="H250" s="37"/>
      <c r="J250" s="37"/>
      <c r="K250" s="37"/>
      <c r="L250" s="38"/>
      <c r="M250" s="41"/>
      <c r="N250" s="37"/>
      <c r="O250" s="37"/>
      <c r="P250" s="37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7"/>
      <c r="AO250" s="37"/>
      <c r="AP250" s="39"/>
      <c r="AQ250" s="39"/>
      <c r="AR250" s="39"/>
      <c r="AS250" s="37"/>
      <c r="AT250" s="39"/>
      <c r="AU250" s="37"/>
      <c r="AV250" s="37"/>
      <c r="AW250" s="37"/>
      <c r="AX250" s="37"/>
      <c r="AY250" s="37"/>
      <c r="AZ250" s="37"/>
    </row>
    <row r="251" spans="1:52" ht="15" x14ac:dyDescent="0.25">
      <c r="A251" s="25">
        <v>235</v>
      </c>
      <c r="B251" s="25"/>
      <c r="C251" s="5" t="str">
        <f t="shared" si="6"/>
        <v/>
      </c>
      <c r="D251" s="77" t="str">
        <f t="shared" si="7"/>
        <v/>
      </c>
      <c r="E251" s="37"/>
      <c r="F251" s="37"/>
      <c r="G251" s="37"/>
      <c r="H251" s="37"/>
      <c r="J251" s="37"/>
      <c r="K251" s="37"/>
      <c r="L251" s="38"/>
      <c r="M251" s="41"/>
      <c r="N251" s="37"/>
      <c r="O251" s="37"/>
      <c r="P251" s="37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7"/>
      <c r="AO251" s="37"/>
      <c r="AP251" s="39"/>
      <c r="AQ251" s="39"/>
      <c r="AR251" s="39"/>
      <c r="AS251" s="37"/>
      <c r="AT251" s="39"/>
      <c r="AU251" s="37"/>
      <c r="AV251" s="37"/>
      <c r="AW251" s="37"/>
      <c r="AX251" s="37"/>
      <c r="AY251" s="37"/>
      <c r="AZ251" s="37"/>
    </row>
    <row r="252" spans="1:52" ht="15" x14ac:dyDescent="0.25">
      <c r="A252" s="25">
        <v>236</v>
      </c>
      <c r="B252" s="25"/>
      <c r="C252" s="5" t="str">
        <f t="shared" si="6"/>
        <v/>
      </c>
      <c r="D252" s="77" t="str">
        <f t="shared" si="7"/>
        <v/>
      </c>
      <c r="E252" s="37"/>
      <c r="F252" s="37"/>
      <c r="G252" s="37"/>
      <c r="H252" s="37"/>
      <c r="J252" s="37"/>
      <c r="K252" s="37"/>
      <c r="L252" s="38"/>
      <c r="M252" s="41"/>
      <c r="N252" s="37"/>
      <c r="O252" s="37"/>
      <c r="P252" s="37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7"/>
      <c r="AO252" s="37"/>
      <c r="AP252" s="39"/>
      <c r="AQ252" s="39"/>
      <c r="AR252" s="39"/>
      <c r="AS252" s="37"/>
      <c r="AT252" s="39"/>
      <c r="AU252" s="37"/>
      <c r="AV252" s="37"/>
      <c r="AW252" s="37"/>
      <c r="AX252" s="37"/>
      <c r="AY252" s="37"/>
      <c r="AZ252" s="37"/>
    </row>
    <row r="253" spans="1:52" ht="15" x14ac:dyDescent="0.25">
      <c r="A253" s="25">
        <v>237</v>
      </c>
      <c r="B253" s="25"/>
      <c r="C253" s="5" t="str">
        <f t="shared" si="6"/>
        <v/>
      </c>
      <c r="D253" s="77" t="str">
        <f t="shared" si="7"/>
        <v/>
      </c>
      <c r="E253" s="37"/>
      <c r="F253" s="37"/>
      <c r="G253" s="37"/>
      <c r="H253" s="37"/>
      <c r="J253" s="37"/>
      <c r="K253" s="37"/>
      <c r="L253" s="38"/>
      <c r="M253" s="41"/>
      <c r="N253" s="37"/>
      <c r="O253" s="37"/>
      <c r="P253" s="37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7"/>
      <c r="AO253" s="37"/>
      <c r="AP253" s="39"/>
      <c r="AQ253" s="39"/>
      <c r="AR253" s="39"/>
      <c r="AS253" s="37"/>
      <c r="AT253" s="39"/>
      <c r="AU253" s="37"/>
      <c r="AV253" s="37"/>
      <c r="AW253" s="37"/>
      <c r="AX253" s="37"/>
      <c r="AY253" s="37"/>
      <c r="AZ253" s="37"/>
    </row>
    <row r="254" spans="1:52" ht="15" x14ac:dyDescent="0.25">
      <c r="A254" s="25">
        <v>238</v>
      </c>
      <c r="B254" s="25"/>
      <c r="C254" s="5" t="str">
        <f t="shared" si="6"/>
        <v/>
      </c>
      <c r="D254" s="77" t="str">
        <f t="shared" si="7"/>
        <v/>
      </c>
      <c r="E254" s="37"/>
      <c r="F254" s="37"/>
      <c r="G254" s="37"/>
      <c r="H254" s="37"/>
      <c r="J254" s="37"/>
      <c r="K254" s="37"/>
      <c r="L254" s="38"/>
      <c r="M254" s="41"/>
      <c r="N254" s="37"/>
      <c r="O254" s="37"/>
      <c r="P254" s="37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7"/>
      <c r="AO254" s="37"/>
      <c r="AP254" s="39"/>
      <c r="AQ254" s="39"/>
      <c r="AR254" s="39"/>
      <c r="AS254" s="37"/>
      <c r="AT254" s="39"/>
      <c r="AU254" s="37"/>
      <c r="AV254" s="37"/>
      <c r="AW254" s="37"/>
      <c r="AX254" s="37"/>
      <c r="AY254" s="37"/>
      <c r="AZ254" s="37"/>
    </row>
    <row r="255" spans="1:52" ht="15" x14ac:dyDescent="0.25">
      <c r="A255" s="25">
        <v>239</v>
      </c>
      <c r="B255" s="25"/>
      <c r="C255" s="5" t="str">
        <f t="shared" si="6"/>
        <v/>
      </c>
      <c r="D255" s="77" t="str">
        <f t="shared" si="7"/>
        <v/>
      </c>
      <c r="E255" s="37"/>
      <c r="F255" s="37"/>
      <c r="G255" s="37"/>
      <c r="H255" s="37"/>
      <c r="J255" s="37"/>
      <c r="K255" s="37"/>
      <c r="L255" s="38"/>
      <c r="M255" s="41"/>
      <c r="N255" s="37"/>
      <c r="O255" s="37"/>
      <c r="P255" s="37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7"/>
      <c r="AO255" s="37"/>
      <c r="AP255" s="39"/>
      <c r="AQ255" s="39"/>
      <c r="AR255" s="39"/>
      <c r="AS255" s="37"/>
      <c r="AT255" s="39"/>
      <c r="AU255" s="37"/>
      <c r="AV255" s="37"/>
      <c r="AW255" s="37"/>
      <c r="AX255" s="37"/>
      <c r="AY255" s="37"/>
      <c r="AZ255" s="37"/>
    </row>
    <row r="256" spans="1:52" ht="15" x14ac:dyDescent="0.25">
      <c r="A256" s="25">
        <v>240</v>
      </c>
      <c r="B256" s="25"/>
      <c r="C256" s="5" t="str">
        <f t="shared" si="6"/>
        <v/>
      </c>
      <c r="D256" s="77" t="str">
        <f t="shared" si="7"/>
        <v/>
      </c>
      <c r="E256" s="37"/>
      <c r="F256" s="37"/>
      <c r="G256" s="37"/>
      <c r="H256" s="37"/>
      <c r="J256" s="37"/>
      <c r="K256" s="37"/>
      <c r="L256" s="38"/>
      <c r="M256" s="41"/>
      <c r="N256" s="37"/>
      <c r="O256" s="37"/>
      <c r="P256" s="37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7"/>
      <c r="AO256" s="37"/>
      <c r="AP256" s="39"/>
      <c r="AQ256" s="39"/>
      <c r="AR256" s="39"/>
      <c r="AS256" s="37"/>
      <c r="AT256" s="39"/>
      <c r="AU256" s="37"/>
      <c r="AV256" s="37"/>
      <c r="AW256" s="37"/>
      <c r="AX256" s="37"/>
      <c r="AY256" s="37"/>
      <c r="AZ256" s="37"/>
    </row>
    <row r="257" spans="1:52" ht="15" x14ac:dyDescent="0.25">
      <c r="A257" s="25">
        <v>241</v>
      </c>
      <c r="B257" s="25"/>
      <c r="C257" s="5" t="str">
        <f t="shared" si="6"/>
        <v/>
      </c>
      <c r="D257" s="77" t="str">
        <f t="shared" si="7"/>
        <v/>
      </c>
      <c r="E257" s="37"/>
      <c r="F257" s="37"/>
      <c r="G257" s="37"/>
      <c r="H257" s="37"/>
      <c r="J257" s="37"/>
      <c r="K257" s="37"/>
      <c r="L257" s="38"/>
      <c r="M257" s="41"/>
      <c r="N257" s="37"/>
      <c r="O257" s="37"/>
      <c r="P257" s="37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7"/>
      <c r="AO257" s="37"/>
      <c r="AP257" s="39"/>
      <c r="AQ257" s="39"/>
      <c r="AR257" s="39"/>
      <c r="AS257" s="37"/>
      <c r="AT257" s="39"/>
      <c r="AU257" s="37"/>
      <c r="AV257" s="37"/>
      <c r="AW257" s="37"/>
      <c r="AX257" s="37"/>
      <c r="AY257" s="37"/>
      <c r="AZ257" s="37"/>
    </row>
    <row r="258" spans="1:52" ht="15" x14ac:dyDescent="0.25">
      <c r="A258" s="25">
        <v>242</v>
      </c>
      <c r="B258" s="25"/>
      <c r="C258" s="5" t="str">
        <f t="shared" si="6"/>
        <v/>
      </c>
      <c r="D258" s="77" t="str">
        <f t="shared" si="7"/>
        <v/>
      </c>
      <c r="E258" s="37"/>
      <c r="F258" s="37"/>
      <c r="G258" s="37"/>
      <c r="H258" s="37"/>
      <c r="J258" s="37"/>
      <c r="K258" s="37"/>
      <c r="L258" s="38"/>
      <c r="M258" s="41"/>
      <c r="N258" s="37"/>
      <c r="O258" s="37"/>
      <c r="P258" s="37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7"/>
      <c r="AO258" s="37"/>
      <c r="AP258" s="39"/>
      <c r="AQ258" s="39"/>
      <c r="AR258" s="39"/>
      <c r="AS258" s="37"/>
      <c r="AT258" s="39"/>
      <c r="AU258" s="37"/>
      <c r="AV258" s="37"/>
      <c r="AW258" s="37"/>
      <c r="AX258" s="37"/>
      <c r="AY258" s="37"/>
      <c r="AZ258" s="37"/>
    </row>
    <row r="259" spans="1:52" ht="15" x14ac:dyDescent="0.25">
      <c r="A259" s="25">
        <v>243</v>
      </c>
      <c r="B259" s="25"/>
      <c r="C259" s="5" t="str">
        <f t="shared" si="6"/>
        <v/>
      </c>
      <c r="D259" s="77" t="str">
        <f t="shared" si="7"/>
        <v/>
      </c>
      <c r="E259" s="37"/>
      <c r="F259" s="37"/>
      <c r="G259" s="37"/>
      <c r="H259" s="37"/>
      <c r="J259" s="37"/>
      <c r="K259" s="37"/>
      <c r="L259" s="38"/>
      <c r="M259" s="41"/>
      <c r="N259" s="37"/>
      <c r="O259" s="37"/>
      <c r="P259" s="37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7"/>
      <c r="AO259" s="37"/>
      <c r="AP259" s="39"/>
      <c r="AQ259" s="39"/>
      <c r="AR259" s="39"/>
      <c r="AS259" s="37"/>
      <c r="AT259" s="39"/>
      <c r="AU259" s="37"/>
      <c r="AV259" s="37"/>
      <c r="AW259" s="37"/>
      <c r="AX259" s="37"/>
      <c r="AY259" s="37"/>
      <c r="AZ259" s="37"/>
    </row>
    <row r="260" spans="1:52" ht="15" x14ac:dyDescent="0.25">
      <c r="A260" s="25">
        <v>244</v>
      </c>
      <c r="B260" s="25"/>
      <c r="C260" s="5" t="str">
        <f t="shared" si="6"/>
        <v/>
      </c>
      <c r="D260" s="77" t="str">
        <f t="shared" si="7"/>
        <v/>
      </c>
      <c r="E260" s="37"/>
      <c r="F260" s="37"/>
      <c r="G260" s="37"/>
      <c r="H260" s="37"/>
      <c r="J260" s="37"/>
      <c r="K260" s="37"/>
      <c r="L260" s="38"/>
      <c r="M260" s="41"/>
      <c r="N260" s="37"/>
      <c r="O260" s="37"/>
      <c r="P260" s="37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7"/>
      <c r="AO260" s="37"/>
      <c r="AP260" s="39"/>
      <c r="AQ260" s="39"/>
      <c r="AR260" s="39"/>
      <c r="AS260" s="37"/>
      <c r="AT260" s="39"/>
      <c r="AU260" s="37"/>
      <c r="AV260" s="37"/>
      <c r="AW260" s="37"/>
      <c r="AX260" s="37"/>
      <c r="AY260" s="37"/>
      <c r="AZ260" s="37"/>
    </row>
    <row r="261" spans="1:52" ht="15" x14ac:dyDescent="0.25">
      <c r="A261" s="25">
        <v>245</v>
      </c>
      <c r="B261" s="25"/>
      <c r="C261" s="5" t="str">
        <f t="shared" si="6"/>
        <v/>
      </c>
      <c r="D261" s="77" t="str">
        <f t="shared" si="7"/>
        <v/>
      </c>
      <c r="E261" s="37"/>
      <c r="F261" s="37"/>
      <c r="G261" s="37"/>
      <c r="H261" s="37"/>
      <c r="J261" s="37"/>
      <c r="K261" s="37"/>
      <c r="L261" s="38"/>
      <c r="M261" s="41"/>
      <c r="N261" s="37"/>
      <c r="O261" s="37"/>
      <c r="P261" s="37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7"/>
      <c r="AO261" s="37"/>
      <c r="AP261" s="39"/>
      <c r="AQ261" s="39"/>
      <c r="AR261" s="39"/>
      <c r="AS261" s="37"/>
      <c r="AT261" s="39"/>
      <c r="AU261" s="37"/>
      <c r="AV261" s="37"/>
      <c r="AW261" s="37"/>
      <c r="AX261" s="37"/>
      <c r="AY261" s="37"/>
      <c r="AZ261" s="37"/>
    </row>
    <row r="262" spans="1:52" ht="15" x14ac:dyDescent="0.25">
      <c r="A262" s="25">
        <v>246</v>
      </c>
      <c r="B262" s="25"/>
      <c r="C262" s="5" t="str">
        <f t="shared" si="6"/>
        <v/>
      </c>
      <c r="D262" s="77" t="str">
        <f t="shared" si="7"/>
        <v/>
      </c>
      <c r="E262" s="37"/>
      <c r="F262" s="37"/>
      <c r="G262" s="37"/>
      <c r="H262" s="37"/>
      <c r="J262" s="37"/>
      <c r="K262" s="37"/>
      <c r="L262" s="38"/>
      <c r="M262" s="41"/>
      <c r="N262" s="37"/>
      <c r="O262" s="37"/>
      <c r="P262" s="37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7"/>
      <c r="AO262" s="37"/>
      <c r="AP262" s="39"/>
      <c r="AQ262" s="39"/>
      <c r="AR262" s="39"/>
      <c r="AS262" s="37"/>
      <c r="AT262" s="39"/>
      <c r="AU262" s="37"/>
      <c r="AV262" s="37"/>
      <c r="AW262" s="37"/>
      <c r="AX262" s="37"/>
      <c r="AY262" s="37"/>
      <c r="AZ262" s="37"/>
    </row>
    <row r="263" spans="1:52" ht="15" x14ac:dyDescent="0.25">
      <c r="A263" s="25">
        <v>247</v>
      </c>
      <c r="B263" s="25"/>
      <c r="C263" s="5" t="str">
        <f t="shared" si="6"/>
        <v/>
      </c>
      <c r="D263" s="77" t="str">
        <f t="shared" si="7"/>
        <v/>
      </c>
      <c r="E263" s="37"/>
      <c r="F263" s="37"/>
      <c r="G263" s="37"/>
      <c r="H263" s="37"/>
      <c r="J263" s="37"/>
      <c r="K263" s="37"/>
      <c r="L263" s="38"/>
      <c r="M263" s="41"/>
      <c r="N263" s="37"/>
      <c r="O263" s="37"/>
      <c r="P263" s="37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7"/>
      <c r="AO263" s="37"/>
      <c r="AP263" s="39"/>
      <c r="AQ263" s="39"/>
      <c r="AR263" s="39"/>
      <c r="AS263" s="37"/>
      <c r="AT263" s="39"/>
      <c r="AU263" s="37"/>
      <c r="AV263" s="37"/>
      <c r="AW263" s="37"/>
      <c r="AX263" s="37"/>
      <c r="AY263" s="37"/>
      <c r="AZ263" s="37"/>
    </row>
    <row r="264" spans="1:52" ht="15" x14ac:dyDescent="0.25">
      <c r="A264" s="25">
        <v>248</v>
      </c>
      <c r="B264" s="25"/>
      <c r="C264" s="5" t="str">
        <f t="shared" si="6"/>
        <v/>
      </c>
      <c r="D264" s="77" t="str">
        <f t="shared" si="7"/>
        <v/>
      </c>
      <c r="E264" s="37"/>
      <c r="F264" s="37"/>
      <c r="G264" s="37"/>
      <c r="H264" s="37"/>
      <c r="J264" s="37"/>
      <c r="K264" s="37"/>
      <c r="L264" s="38"/>
      <c r="M264" s="41"/>
      <c r="N264" s="37"/>
      <c r="O264" s="37"/>
      <c r="P264" s="37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7"/>
      <c r="AO264" s="37"/>
      <c r="AP264" s="39"/>
      <c r="AQ264" s="39"/>
      <c r="AR264" s="39"/>
      <c r="AS264" s="37"/>
      <c r="AT264" s="39"/>
      <c r="AU264" s="37"/>
      <c r="AV264" s="37"/>
      <c r="AW264" s="37"/>
      <c r="AX264" s="37"/>
      <c r="AY264" s="37"/>
      <c r="AZ264" s="37"/>
    </row>
    <row r="265" spans="1:52" ht="15" x14ac:dyDescent="0.25">
      <c r="A265" s="25">
        <v>249</v>
      </c>
      <c r="B265" s="25"/>
      <c r="C265" s="5" t="str">
        <f t="shared" si="6"/>
        <v/>
      </c>
      <c r="D265" s="77" t="str">
        <f t="shared" si="7"/>
        <v/>
      </c>
      <c r="E265" s="37"/>
      <c r="F265" s="37"/>
      <c r="G265" s="37"/>
      <c r="H265" s="37"/>
      <c r="J265" s="37"/>
      <c r="K265" s="37"/>
      <c r="L265" s="38"/>
      <c r="M265" s="41"/>
      <c r="N265" s="37"/>
      <c r="O265" s="37"/>
      <c r="P265" s="37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7"/>
      <c r="AO265" s="37"/>
      <c r="AP265" s="39"/>
      <c r="AQ265" s="39"/>
      <c r="AR265" s="39"/>
      <c r="AS265" s="37"/>
      <c r="AT265" s="39"/>
      <c r="AU265" s="37"/>
      <c r="AV265" s="37"/>
      <c r="AW265" s="37"/>
      <c r="AX265" s="37"/>
      <c r="AY265" s="37"/>
      <c r="AZ265" s="37"/>
    </row>
    <row r="266" spans="1:52" ht="15" x14ac:dyDescent="0.25">
      <c r="A266" s="25">
        <v>250</v>
      </c>
      <c r="B266" s="25"/>
      <c r="C266" s="5" t="str">
        <f t="shared" si="6"/>
        <v/>
      </c>
      <c r="D266" s="77" t="str">
        <f t="shared" si="7"/>
        <v/>
      </c>
      <c r="E266" s="37"/>
      <c r="F266" s="37"/>
      <c r="G266" s="37"/>
      <c r="H266" s="37"/>
      <c r="J266" s="37"/>
      <c r="K266" s="37"/>
      <c r="L266" s="38"/>
      <c r="M266" s="41"/>
      <c r="N266" s="37"/>
      <c r="O266" s="37"/>
      <c r="P266" s="37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7"/>
      <c r="AO266" s="37"/>
      <c r="AP266" s="39"/>
      <c r="AQ266" s="39"/>
      <c r="AR266" s="39"/>
      <c r="AS266" s="37"/>
      <c r="AT266" s="39"/>
      <c r="AU266" s="37"/>
      <c r="AV266" s="37"/>
      <c r="AW266" s="37"/>
      <c r="AX266" s="37"/>
      <c r="AY266" s="37"/>
      <c r="AZ266" s="37"/>
    </row>
    <row r="267" spans="1:52" ht="15" x14ac:dyDescent="0.25">
      <c r="A267" s="25">
        <v>251</v>
      </c>
      <c r="B267" s="25"/>
      <c r="C267" s="5" t="str">
        <f t="shared" si="6"/>
        <v/>
      </c>
      <c r="D267" s="77" t="str">
        <f t="shared" si="7"/>
        <v/>
      </c>
      <c r="E267" s="37"/>
      <c r="F267" s="37"/>
      <c r="G267" s="37"/>
      <c r="H267" s="37"/>
      <c r="J267" s="37"/>
      <c r="K267" s="37"/>
      <c r="L267" s="38"/>
      <c r="M267" s="41"/>
      <c r="N267" s="37"/>
      <c r="O267" s="37"/>
      <c r="P267" s="37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7"/>
      <c r="AO267" s="37"/>
      <c r="AP267" s="39"/>
      <c r="AQ267" s="39"/>
      <c r="AR267" s="39"/>
      <c r="AS267" s="37"/>
      <c r="AT267" s="39"/>
      <c r="AU267" s="37"/>
      <c r="AV267" s="37"/>
      <c r="AW267" s="37"/>
      <c r="AX267" s="37"/>
      <c r="AY267" s="37"/>
      <c r="AZ267" s="37"/>
    </row>
    <row r="268" spans="1:52" ht="15" x14ac:dyDescent="0.25">
      <c r="A268" s="25">
        <v>252</v>
      </c>
      <c r="B268" s="25"/>
      <c r="C268" s="5" t="str">
        <f t="shared" si="6"/>
        <v/>
      </c>
      <c r="D268" s="77" t="str">
        <f t="shared" si="7"/>
        <v/>
      </c>
      <c r="E268" s="37"/>
      <c r="F268" s="37"/>
      <c r="G268" s="37"/>
      <c r="H268" s="37"/>
      <c r="J268" s="37"/>
      <c r="K268" s="37"/>
      <c r="L268" s="38"/>
      <c r="M268" s="41"/>
      <c r="N268" s="37"/>
      <c r="O268" s="37"/>
      <c r="P268" s="37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7"/>
      <c r="AO268" s="37"/>
      <c r="AP268" s="39"/>
      <c r="AQ268" s="39"/>
      <c r="AR268" s="39"/>
      <c r="AS268" s="37"/>
      <c r="AT268" s="39"/>
      <c r="AU268" s="37"/>
      <c r="AV268" s="37"/>
      <c r="AW268" s="37"/>
      <c r="AX268" s="37"/>
      <c r="AY268" s="37"/>
      <c r="AZ268" s="37"/>
    </row>
    <row r="269" spans="1:52" ht="15" x14ac:dyDescent="0.25">
      <c r="A269" s="25">
        <v>253</v>
      </c>
      <c r="B269" s="25"/>
      <c r="C269" s="5" t="str">
        <f t="shared" si="6"/>
        <v/>
      </c>
      <c r="D269" s="77" t="str">
        <f t="shared" si="7"/>
        <v/>
      </c>
      <c r="E269" s="37"/>
      <c r="F269" s="37"/>
      <c r="G269" s="37"/>
      <c r="H269" s="37"/>
      <c r="J269" s="37"/>
      <c r="K269" s="37"/>
      <c r="L269" s="38"/>
      <c r="M269" s="41"/>
      <c r="N269" s="37"/>
      <c r="O269" s="37"/>
      <c r="P269" s="37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7"/>
      <c r="AO269" s="37"/>
      <c r="AP269" s="39"/>
      <c r="AQ269" s="39"/>
      <c r="AR269" s="39"/>
      <c r="AS269" s="37"/>
      <c r="AT269" s="39"/>
      <c r="AU269" s="37"/>
      <c r="AV269" s="37"/>
      <c r="AW269" s="37"/>
      <c r="AX269" s="37"/>
      <c r="AY269" s="37"/>
      <c r="AZ269" s="37"/>
    </row>
    <row r="270" spans="1:52" ht="15" x14ac:dyDescent="0.25">
      <c r="A270" s="25">
        <v>254</v>
      </c>
      <c r="B270" s="25"/>
      <c r="C270" s="5" t="str">
        <f t="shared" si="6"/>
        <v/>
      </c>
      <c r="D270" s="77" t="str">
        <f t="shared" si="7"/>
        <v/>
      </c>
      <c r="E270" s="37"/>
      <c r="F270" s="37"/>
      <c r="G270" s="37"/>
      <c r="H270" s="37"/>
      <c r="J270" s="37"/>
      <c r="K270" s="37"/>
      <c r="L270" s="38"/>
      <c r="M270" s="41"/>
      <c r="N270" s="37"/>
      <c r="O270" s="37"/>
      <c r="P270" s="37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7"/>
      <c r="AO270" s="37"/>
      <c r="AP270" s="39"/>
      <c r="AQ270" s="39"/>
      <c r="AR270" s="39"/>
      <c r="AS270" s="37"/>
      <c r="AT270" s="39"/>
      <c r="AU270" s="37"/>
      <c r="AV270" s="37"/>
      <c r="AW270" s="37"/>
      <c r="AX270" s="37"/>
      <c r="AY270" s="37"/>
      <c r="AZ270" s="37"/>
    </row>
    <row r="271" spans="1:52" ht="15" x14ac:dyDescent="0.25">
      <c r="A271" s="25">
        <v>255</v>
      </c>
      <c r="B271" s="25"/>
      <c r="C271" s="5" t="str">
        <f t="shared" si="6"/>
        <v/>
      </c>
      <c r="D271" s="77" t="str">
        <f t="shared" si="7"/>
        <v/>
      </c>
      <c r="E271" s="37"/>
      <c r="F271" s="37"/>
      <c r="G271" s="37"/>
      <c r="H271" s="37"/>
      <c r="J271" s="37"/>
      <c r="K271" s="37"/>
      <c r="L271" s="38"/>
      <c r="M271" s="41"/>
      <c r="N271" s="37"/>
      <c r="O271" s="37"/>
      <c r="P271" s="37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7"/>
      <c r="AO271" s="37"/>
      <c r="AP271" s="39"/>
      <c r="AQ271" s="39"/>
      <c r="AR271" s="39"/>
      <c r="AS271" s="37"/>
      <c r="AT271" s="39"/>
      <c r="AU271" s="37"/>
      <c r="AV271" s="37"/>
      <c r="AW271" s="37"/>
      <c r="AX271" s="37"/>
      <c r="AY271" s="37"/>
      <c r="AZ271" s="37"/>
    </row>
    <row r="272" spans="1:52" ht="15" x14ac:dyDescent="0.25">
      <c r="A272" s="25">
        <v>256</v>
      </c>
      <c r="B272" s="25"/>
      <c r="C272" s="5" t="str">
        <f t="shared" si="6"/>
        <v/>
      </c>
      <c r="D272" s="77" t="str">
        <f t="shared" si="7"/>
        <v/>
      </c>
      <c r="E272" s="37"/>
      <c r="F272" s="37"/>
      <c r="G272" s="37"/>
      <c r="H272" s="37"/>
      <c r="J272" s="37"/>
      <c r="K272" s="37"/>
      <c r="L272" s="38"/>
      <c r="M272" s="41"/>
      <c r="N272" s="37"/>
      <c r="O272" s="37"/>
      <c r="P272" s="37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7"/>
      <c r="AO272" s="37"/>
      <c r="AP272" s="39"/>
      <c r="AQ272" s="39"/>
      <c r="AR272" s="39"/>
      <c r="AS272" s="37"/>
      <c r="AT272" s="39"/>
      <c r="AU272" s="37"/>
      <c r="AV272" s="37"/>
      <c r="AW272" s="37"/>
      <c r="AX272" s="37"/>
      <c r="AY272" s="37"/>
      <c r="AZ272" s="37"/>
    </row>
    <row r="273" spans="1:52" ht="15" x14ac:dyDescent="0.25">
      <c r="A273" s="25">
        <v>257</v>
      </c>
      <c r="B273" s="25"/>
      <c r="C273" s="5" t="str">
        <f t="shared" ref="C273:C316" si="8">IFERROR(VLOOKUP(B273,$AL$1005:$AN$1324,2,FALSE),"")</f>
        <v/>
      </c>
      <c r="D273" s="77" t="str">
        <f t="shared" ref="D273:D336" si="9">IFERROR(VLOOKUP(B273,$AL$1005:$AN$1544,3,FALSE),"")</f>
        <v/>
      </c>
      <c r="E273" s="37"/>
      <c r="F273" s="37"/>
      <c r="G273" s="37"/>
      <c r="H273" s="37"/>
      <c r="J273" s="37"/>
      <c r="K273" s="37"/>
      <c r="L273" s="38"/>
      <c r="M273" s="41"/>
      <c r="N273" s="37"/>
      <c r="O273" s="37"/>
      <c r="P273" s="37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7"/>
      <c r="AO273" s="37"/>
      <c r="AP273" s="39"/>
      <c r="AQ273" s="39"/>
      <c r="AR273" s="39"/>
      <c r="AS273" s="37"/>
      <c r="AT273" s="39"/>
      <c r="AU273" s="37"/>
      <c r="AV273" s="37"/>
      <c r="AW273" s="37"/>
      <c r="AX273" s="37"/>
      <c r="AY273" s="37"/>
      <c r="AZ273" s="37"/>
    </row>
    <row r="274" spans="1:52" ht="15" x14ac:dyDescent="0.25">
      <c r="A274" s="25">
        <v>258</v>
      </c>
      <c r="B274" s="25"/>
      <c r="C274" s="5" t="str">
        <f t="shared" si="8"/>
        <v/>
      </c>
      <c r="D274" s="77" t="str">
        <f t="shared" si="9"/>
        <v/>
      </c>
      <c r="E274" s="37"/>
      <c r="F274" s="37"/>
      <c r="G274" s="37"/>
      <c r="H274" s="37"/>
      <c r="J274" s="37"/>
      <c r="K274" s="37"/>
      <c r="L274" s="38"/>
      <c r="M274" s="41"/>
      <c r="N274" s="37"/>
      <c r="O274" s="37"/>
      <c r="P274" s="37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7"/>
      <c r="AO274" s="37"/>
      <c r="AP274" s="39"/>
      <c r="AQ274" s="39"/>
      <c r="AR274" s="39"/>
      <c r="AS274" s="37"/>
      <c r="AT274" s="39"/>
      <c r="AU274" s="37"/>
      <c r="AV274" s="37"/>
      <c r="AW274" s="37"/>
      <c r="AX274" s="37"/>
      <c r="AY274" s="37"/>
      <c r="AZ274" s="37"/>
    </row>
    <row r="275" spans="1:52" ht="15" x14ac:dyDescent="0.25">
      <c r="A275" s="25">
        <v>259</v>
      </c>
      <c r="B275" s="25"/>
      <c r="C275" s="5" t="str">
        <f t="shared" si="8"/>
        <v/>
      </c>
      <c r="D275" s="77" t="str">
        <f t="shared" si="9"/>
        <v/>
      </c>
      <c r="E275" s="37"/>
      <c r="F275" s="37"/>
      <c r="G275" s="37"/>
      <c r="H275" s="37"/>
      <c r="J275" s="37"/>
      <c r="K275" s="37"/>
      <c r="L275" s="38"/>
      <c r="M275" s="41"/>
      <c r="N275" s="37"/>
      <c r="O275" s="37"/>
      <c r="P275" s="37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7"/>
      <c r="AO275" s="37"/>
      <c r="AP275" s="39"/>
      <c r="AQ275" s="39"/>
      <c r="AR275" s="39"/>
      <c r="AS275" s="37"/>
      <c r="AT275" s="39"/>
      <c r="AU275" s="37"/>
      <c r="AV275" s="37"/>
      <c r="AW275" s="37"/>
      <c r="AX275" s="37"/>
      <c r="AY275" s="37"/>
      <c r="AZ275" s="37"/>
    </row>
    <row r="276" spans="1:52" ht="15" x14ac:dyDescent="0.25">
      <c r="A276" s="25">
        <v>260</v>
      </c>
      <c r="B276" s="25"/>
      <c r="C276" s="5" t="str">
        <f t="shared" si="8"/>
        <v/>
      </c>
      <c r="D276" s="77" t="str">
        <f t="shared" si="9"/>
        <v/>
      </c>
      <c r="E276" s="37"/>
      <c r="F276" s="37"/>
      <c r="G276" s="37"/>
      <c r="H276" s="37"/>
      <c r="J276" s="37"/>
      <c r="K276" s="37"/>
      <c r="L276" s="38"/>
      <c r="M276" s="41"/>
      <c r="N276" s="37"/>
      <c r="O276" s="37"/>
      <c r="P276" s="37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7"/>
      <c r="AO276" s="37"/>
      <c r="AP276" s="39"/>
      <c r="AQ276" s="39"/>
      <c r="AR276" s="39"/>
      <c r="AS276" s="37"/>
      <c r="AT276" s="39"/>
      <c r="AU276" s="37"/>
      <c r="AV276" s="37"/>
      <c r="AW276" s="37"/>
      <c r="AX276" s="37"/>
      <c r="AY276" s="37"/>
      <c r="AZ276" s="37"/>
    </row>
    <row r="277" spans="1:52" ht="15" x14ac:dyDescent="0.25">
      <c r="A277" s="25">
        <v>261</v>
      </c>
      <c r="B277" s="25"/>
      <c r="C277" s="5" t="str">
        <f t="shared" si="8"/>
        <v/>
      </c>
      <c r="D277" s="77" t="str">
        <f t="shared" si="9"/>
        <v/>
      </c>
      <c r="E277" s="37"/>
      <c r="F277" s="37"/>
      <c r="G277" s="37"/>
      <c r="H277" s="37"/>
      <c r="J277" s="37"/>
      <c r="K277" s="37"/>
      <c r="L277" s="38"/>
      <c r="M277" s="41"/>
      <c r="N277" s="37"/>
      <c r="O277" s="37"/>
      <c r="P277" s="37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7"/>
      <c r="AO277" s="37"/>
      <c r="AP277" s="39"/>
      <c r="AQ277" s="39"/>
      <c r="AR277" s="39"/>
      <c r="AS277" s="37"/>
      <c r="AT277" s="39"/>
      <c r="AU277" s="37"/>
      <c r="AV277" s="37"/>
      <c r="AW277" s="37"/>
      <c r="AX277" s="37"/>
      <c r="AY277" s="37"/>
      <c r="AZ277" s="37"/>
    </row>
    <row r="278" spans="1:52" ht="15" x14ac:dyDescent="0.25">
      <c r="A278" s="25">
        <v>262</v>
      </c>
      <c r="B278" s="25"/>
      <c r="C278" s="5" t="str">
        <f t="shared" si="8"/>
        <v/>
      </c>
      <c r="D278" s="77" t="str">
        <f t="shared" si="9"/>
        <v/>
      </c>
      <c r="E278" s="37"/>
      <c r="F278" s="37"/>
      <c r="G278" s="37"/>
      <c r="H278" s="37"/>
      <c r="J278" s="37"/>
      <c r="K278" s="37"/>
      <c r="L278" s="38"/>
      <c r="M278" s="41"/>
      <c r="N278" s="37"/>
      <c r="O278" s="37"/>
      <c r="P278" s="37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7"/>
      <c r="AO278" s="37"/>
      <c r="AP278" s="39"/>
      <c r="AQ278" s="39"/>
      <c r="AR278" s="39"/>
      <c r="AS278" s="37"/>
      <c r="AT278" s="39"/>
      <c r="AU278" s="37"/>
      <c r="AV278" s="37"/>
      <c r="AW278" s="37"/>
      <c r="AX278" s="37"/>
      <c r="AY278" s="37"/>
      <c r="AZ278" s="37"/>
    </row>
    <row r="279" spans="1:52" ht="15" x14ac:dyDescent="0.25">
      <c r="A279" s="25">
        <v>263</v>
      </c>
      <c r="B279" s="25"/>
      <c r="C279" s="5" t="str">
        <f t="shared" si="8"/>
        <v/>
      </c>
      <c r="D279" s="77" t="str">
        <f t="shared" si="9"/>
        <v/>
      </c>
      <c r="E279" s="37"/>
      <c r="F279" s="37"/>
      <c r="G279" s="37"/>
      <c r="H279" s="37"/>
      <c r="J279" s="37"/>
      <c r="K279" s="37"/>
      <c r="L279" s="38"/>
      <c r="M279" s="41"/>
      <c r="N279" s="37"/>
      <c r="O279" s="37"/>
      <c r="P279" s="37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7"/>
      <c r="AO279" s="37"/>
      <c r="AP279" s="39"/>
      <c r="AQ279" s="39"/>
      <c r="AR279" s="39"/>
      <c r="AS279" s="37"/>
      <c r="AT279" s="39"/>
      <c r="AU279" s="37"/>
      <c r="AV279" s="37"/>
      <c r="AW279" s="37"/>
      <c r="AX279" s="37"/>
      <c r="AY279" s="37"/>
      <c r="AZ279" s="37"/>
    </row>
    <row r="280" spans="1:52" ht="15" x14ac:dyDescent="0.25">
      <c r="A280" s="25">
        <v>264</v>
      </c>
      <c r="B280" s="25"/>
      <c r="C280" s="5" t="str">
        <f t="shared" si="8"/>
        <v/>
      </c>
      <c r="D280" s="77" t="str">
        <f t="shared" si="9"/>
        <v/>
      </c>
      <c r="E280" s="37"/>
      <c r="F280" s="37"/>
      <c r="G280" s="37"/>
      <c r="H280" s="37"/>
      <c r="J280" s="37"/>
      <c r="K280" s="37"/>
      <c r="L280" s="38"/>
      <c r="M280" s="41"/>
      <c r="N280" s="37"/>
      <c r="O280" s="37"/>
      <c r="P280" s="37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7"/>
      <c r="AO280" s="37"/>
      <c r="AP280" s="39"/>
      <c r="AQ280" s="39"/>
      <c r="AR280" s="39"/>
      <c r="AS280" s="37"/>
      <c r="AT280" s="39"/>
      <c r="AU280" s="37"/>
      <c r="AV280" s="37"/>
      <c r="AW280" s="37"/>
      <c r="AX280" s="37"/>
      <c r="AY280" s="37"/>
      <c r="AZ280" s="37"/>
    </row>
    <row r="281" spans="1:52" ht="15" x14ac:dyDescent="0.25">
      <c r="A281" s="25">
        <v>265</v>
      </c>
      <c r="B281" s="25"/>
      <c r="C281" s="5" t="str">
        <f t="shared" si="8"/>
        <v/>
      </c>
      <c r="D281" s="77" t="str">
        <f t="shared" si="9"/>
        <v/>
      </c>
      <c r="E281" s="37"/>
      <c r="F281" s="37"/>
      <c r="G281" s="37"/>
      <c r="H281" s="37"/>
      <c r="J281" s="37"/>
      <c r="K281" s="37"/>
      <c r="L281" s="38"/>
      <c r="M281" s="41"/>
      <c r="N281" s="37"/>
      <c r="O281" s="37"/>
      <c r="P281" s="37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7"/>
      <c r="AO281" s="37"/>
      <c r="AP281" s="39"/>
      <c r="AQ281" s="39"/>
      <c r="AR281" s="39"/>
      <c r="AS281" s="37"/>
      <c r="AT281" s="39"/>
      <c r="AU281" s="37"/>
      <c r="AV281" s="37"/>
      <c r="AW281" s="37"/>
      <c r="AX281" s="37"/>
      <c r="AY281" s="37"/>
      <c r="AZ281" s="37"/>
    </row>
    <row r="282" spans="1:52" ht="15" x14ac:dyDescent="0.25">
      <c r="A282" s="25">
        <v>266</v>
      </c>
      <c r="B282" s="25"/>
      <c r="C282" s="5" t="str">
        <f t="shared" si="8"/>
        <v/>
      </c>
      <c r="D282" s="77" t="str">
        <f t="shared" si="9"/>
        <v/>
      </c>
      <c r="E282" s="37"/>
      <c r="F282" s="37"/>
      <c r="G282" s="37"/>
      <c r="H282" s="37"/>
      <c r="J282" s="37"/>
      <c r="K282" s="37"/>
      <c r="L282" s="38"/>
      <c r="M282" s="41"/>
      <c r="N282" s="37"/>
      <c r="O282" s="37"/>
      <c r="P282" s="37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7"/>
      <c r="AO282" s="37"/>
      <c r="AP282" s="39"/>
      <c r="AQ282" s="39"/>
      <c r="AR282" s="39"/>
      <c r="AS282" s="37"/>
      <c r="AT282" s="39"/>
      <c r="AU282" s="37"/>
      <c r="AV282" s="37"/>
      <c r="AW282" s="37"/>
      <c r="AX282" s="37"/>
      <c r="AY282" s="37"/>
      <c r="AZ282" s="37"/>
    </row>
    <row r="283" spans="1:52" ht="15" x14ac:dyDescent="0.25">
      <c r="A283" s="25">
        <v>267</v>
      </c>
      <c r="B283" s="25"/>
      <c r="C283" s="5" t="str">
        <f t="shared" si="8"/>
        <v/>
      </c>
      <c r="D283" s="77" t="str">
        <f t="shared" si="9"/>
        <v/>
      </c>
      <c r="E283" s="37"/>
      <c r="F283" s="37"/>
      <c r="G283" s="37"/>
      <c r="H283" s="37"/>
      <c r="J283" s="37"/>
      <c r="K283" s="37"/>
      <c r="L283" s="38"/>
      <c r="M283" s="41"/>
      <c r="N283" s="37"/>
      <c r="O283" s="37"/>
      <c r="P283" s="37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7"/>
      <c r="AO283" s="37"/>
      <c r="AP283" s="39"/>
      <c r="AQ283" s="39"/>
      <c r="AR283" s="39"/>
      <c r="AS283" s="37"/>
      <c r="AT283" s="39"/>
      <c r="AU283" s="37"/>
      <c r="AV283" s="37"/>
      <c r="AW283" s="37"/>
      <c r="AX283" s="37"/>
      <c r="AY283" s="37"/>
      <c r="AZ283" s="37"/>
    </row>
    <row r="284" spans="1:52" ht="15" x14ac:dyDescent="0.25">
      <c r="A284" s="25">
        <v>268</v>
      </c>
      <c r="B284" s="25"/>
      <c r="C284" s="5" t="str">
        <f t="shared" si="8"/>
        <v/>
      </c>
      <c r="D284" s="77" t="str">
        <f t="shared" si="9"/>
        <v/>
      </c>
      <c r="E284" s="37"/>
      <c r="F284" s="37"/>
      <c r="G284" s="37"/>
      <c r="H284" s="37"/>
      <c r="J284" s="37"/>
      <c r="K284" s="37"/>
      <c r="L284" s="38"/>
      <c r="M284" s="41"/>
      <c r="N284" s="37"/>
      <c r="O284" s="37"/>
      <c r="P284" s="37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7"/>
      <c r="AO284" s="37"/>
      <c r="AP284" s="39"/>
      <c r="AQ284" s="39"/>
      <c r="AR284" s="39"/>
      <c r="AS284" s="37"/>
      <c r="AT284" s="39"/>
      <c r="AU284" s="37"/>
      <c r="AV284" s="37"/>
      <c r="AW284" s="37"/>
      <c r="AX284" s="37"/>
      <c r="AY284" s="37"/>
      <c r="AZ284" s="37"/>
    </row>
    <row r="285" spans="1:52" ht="15" x14ac:dyDescent="0.25">
      <c r="A285" s="25">
        <v>269</v>
      </c>
      <c r="B285" s="25"/>
      <c r="C285" s="5" t="str">
        <f t="shared" si="8"/>
        <v/>
      </c>
      <c r="D285" s="77" t="str">
        <f t="shared" si="9"/>
        <v/>
      </c>
      <c r="E285" s="37"/>
      <c r="F285" s="37"/>
      <c r="G285" s="37"/>
      <c r="H285" s="37"/>
      <c r="J285" s="37"/>
      <c r="K285" s="37"/>
      <c r="L285" s="38"/>
      <c r="M285" s="41"/>
      <c r="N285" s="37"/>
      <c r="O285" s="37"/>
      <c r="P285" s="37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7"/>
      <c r="AO285" s="37"/>
      <c r="AP285" s="39"/>
      <c r="AQ285" s="39"/>
      <c r="AR285" s="39"/>
      <c r="AS285" s="37"/>
      <c r="AT285" s="39"/>
      <c r="AU285" s="37"/>
      <c r="AV285" s="37"/>
      <c r="AW285" s="37"/>
      <c r="AX285" s="37"/>
      <c r="AY285" s="37"/>
      <c r="AZ285" s="37"/>
    </row>
    <row r="286" spans="1:52" ht="15" x14ac:dyDescent="0.25">
      <c r="A286" s="25">
        <v>270</v>
      </c>
      <c r="B286" s="25"/>
      <c r="C286" s="5" t="str">
        <f t="shared" si="8"/>
        <v/>
      </c>
      <c r="D286" s="77" t="str">
        <f t="shared" si="9"/>
        <v/>
      </c>
      <c r="E286" s="37"/>
      <c r="F286" s="37"/>
      <c r="G286" s="37"/>
      <c r="H286" s="37"/>
      <c r="J286" s="37"/>
      <c r="K286" s="37"/>
      <c r="L286" s="38"/>
      <c r="M286" s="41"/>
      <c r="N286" s="37"/>
      <c r="O286" s="37"/>
      <c r="P286" s="37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7"/>
      <c r="AO286" s="37"/>
      <c r="AP286" s="39"/>
      <c r="AQ286" s="39"/>
      <c r="AR286" s="39"/>
      <c r="AS286" s="37"/>
      <c r="AT286" s="39"/>
      <c r="AU286" s="37"/>
      <c r="AV286" s="37"/>
      <c r="AW286" s="37"/>
      <c r="AX286" s="37"/>
      <c r="AY286" s="37"/>
      <c r="AZ286" s="37"/>
    </row>
    <row r="287" spans="1:52" ht="15" x14ac:dyDescent="0.25">
      <c r="A287" s="25">
        <v>271</v>
      </c>
      <c r="B287" s="25"/>
      <c r="C287" s="5" t="str">
        <f t="shared" si="8"/>
        <v/>
      </c>
      <c r="D287" s="77" t="str">
        <f t="shared" si="9"/>
        <v/>
      </c>
      <c r="E287" s="37"/>
      <c r="F287" s="37"/>
      <c r="G287" s="37"/>
      <c r="H287" s="37"/>
      <c r="J287" s="37"/>
      <c r="K287" s="37"/>
      <c r="L287" s="38"/>
      <c r="M287" s="41"/>
      <c r="N287" s="37"/>
      <c r="O287" s="37"/>
      <c r="P287" s="37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7"/>
      <c r="AO287" s="37"/>
      <c r="AP287" s="39"/>
      <c r="AQ287" s="39"/>
      <c r="AR287" s="39"/>
      <c r="AS287" s="37"/>
      <c r="AT287" s="39"/>
      <c r="AU287" s="37"/>
      <c r="AV287" s="37"/>
      <c r="AW287" s="37"/>
      <c r="AX287" s="37"/>
      <c r="AY287" s="37"/>
      <c r="AZ287" s="37"/>
    </row>
    <row r="288" spans="1:52" ht="15" x14ac:dyDescent="0.25">
      <c r="A288" s="25">
        <v>272</v>
      </c>
      <c r="B288" s="25"/>
      <c r="C288" s="5" t="str">
        <f t="shared" si="8"/>
        <v/>
      </c>
      <c r="D288" s="77" t="str">
        <f t="shared" si="9"/>
        <v/>
      </c>
      <c r="E288" s="37"/>
      <c r="F288" s="37"/>
      <c r="G288" s="37"/>
      <c r="H288" s="37"/>
      <c r="J288" s="37"/>
      <c r="K288" s="37"/>
      <c r="L288" s="38"/>
      <c r="M288" s="41"/>
      <c r="N288" s="37"/>
      <c r="O288" s="37"/>
      <c r="P288" s="37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7"/>
      <c r="AO288" s="37"/>
      <c r="AP288" s="39"/>
      <c r="AQ288" s="39"/>
      <c r="AR288" s="39"/>
      <c r="AS288" s="37"/>
      <c r="AT288" s="39"/>
      <c r="AU288" s="37"/>
      <c r="AV288" s="37"/>
      <c r="AW288" s="37"/>
      <c r="AX288" s="37"/>
      <c r="AY288" s="37"/>
      <c r="AZ288" s="37"/>
    </row>
    <row r="289" spans="1:52" ht="15" x14ac:dyDescent="0.25">
      <c r="A289" s="25">
        <v>273</v>
      </c>
      <c r="B289" s="25"/>
      <c r="C289" s="5" t="str">
        <f t="shared" si="8"/>
        <v/>
      </c>
      <c r="D289" s="77" t="str">
        <f t="shared" si="9"/>
        <v/>
      </c>
      <c r="E289" s="37"/>
      <c r="F289" s="37"/>
      <c r="G289" s="37"/>
      <c r="H289" s="37"/>
      <c r="J289" s="37"/>
      <c r="K289" s="37"/>
      <c r="L289" s="38"/>
      <c r="M289" s="41"/>
      <c r="N289" s="37"/>
      <c r="O289" s="37"/>
      <c r="P289" s="37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7"/>
      <c r="AO289" s="37"/>
      <c r="AP289" s="39"/>
      <c r="AQ289" s="39"/>
      <c r="AR289" s="39"/>
      <c r="AS289" s="37"/>
      <c r="AT289" s="39"/>
      <c r="AU289" s="37"/>
      <c r="AV289" s="37"/>
      <c r="AW289" s="37"/>
      <c r="AX289" s="37"/>
      <c r="AY289" s="37"/>
      <c r="AZ289" s="37"/>
    </row>
    <row r="290" spans="1:52" ht="15" x14ac:dyDescent="0.25">
      <c r="A290" s="25">
        <v>274</v>
      </c>
      <c r="B290" s="25"/>
      <c r="C290" s="5" t="str">
        <f t="shared" si="8"/>
        <v/>
      </c>
      <c r="D290" s="77" t="str">
        <f t="shared" si="9"/>
        <v/>
      </c>
      <c r="E290" s="37"/>
      <c r="F290" s="37"/>
      <c r="G290" s="37"/>
      <c r="H290" s="37"/>
      <c r="J290" s="37"/>
      <c r="K290" s="37"/>
      <c r="L290" s="38"/>
      <c r="M290" s="41"/>
      <c r="N290" s="37"/>
      <c r="O290" s="37"/>
      <c r="P290" s="37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7"/>
      <c r="AO290" s="37"/>
      <c r="AP290" s="39"/>
      <c r="AQ290" s="39"/>
      <c r="AR290" s="39"/>
      <c r="AS290" s="37"/>
      <c r="AT290" s="39"/>
      <c r="AU290" s="37"/>
      <c r="AV290" s="37"/>
      <c r="AW290" s="37"/>
      <c r="AX290" s="37"/>
      <c r="AY290" s="37"/>
      <c r="AZ290" s="37"/>
    </row>
    <row r="291" spans="1:52" ht="15" x14ac:dyDescent="0.25">
      <c r="A291" s="25">
        <v>275</v>
      </c>
      <c r="B291" s="25"/>
      <c r="C291" s="5" t="str">
        <f t="shared" si="8"/>
        <v/>
      </c>
      <c r="D291" s="77" t="str">
        <f t="shared" si="9"/>
        <v/>
      </c>
      <c r="E291" s="37"/>
      <c r="F291" s="37"/>
      <c r="G291" s="37"/>
      <c r="H291" s="37"/>
      <c r="J291" s="37"/>
      <c r="K291" s="37"/>
      <c r="L291" s="38"/>
      <c r="M291" s="41"/>
      <c r="N291" s="37"/>
      <c r="O291" s="37"/>
      <c r="P291" s="37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7"/>
      <c r="AO291" s="37"/>
      <c r="AP291" s="39"/>
      <c r="AQ291" s="39"/>
      <c r="AR291" s="39"/>
      <c r="AS291" s="37"/>
      <c r="AT291" s="39"/>
      <c r="AU291" s="37"/>
      <c r="AV291" s="37"/>
      <c r="AW291" s="37"/>
      <c r="AX291" s="37"/>
      <c r="AY291" s="37"/>
      <c r="AZ291" s="37"/>
    </row>
    <row r="292" spans="1:52" ht="15" x14ac:dyDescent="0.25">
      <c r="A292" s="25">
        <v>276</v>
      </c>
      <c r="B292" s="25"/>
      <c r="C292" s="5" t="str">
        <f t="shared" si="8"/>
        <v/>
      </c>
      <c r="D292" s="77" t="str">
        <f t="shared" si="9"/>
        <v/>
      </c>
      <c r="E292" s="37"/>
      <c r="F292" s="37"/>
      <c r="G292" s="37"/>
      <c r="H292" s="37"/>
      <c r="J292" s="37"/>
      <c r="K292" s="37"/>
      <c r="L292" s="38"/>
      <c r="M292" s="41"/>
      <c r="N292" s="37"/>
      <c r="O292" s="37"/>
      <c r="P292" s="37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7"/>
      <c r="AO292" s="37"/>
      <c r="AP292" s="39"/>
      <c r="AQ292" s="39"/>
      <c r="AR292" s="39"/>
      <c r="AS292" s="37"/>
      <c r="AT292" s="39"/>
      <c r="AU292" s="37"/>
      <c r="AV292" s="37"/>
      <c r="AW292" s="37"/>
      <c r="AX292" s="37"/>
      <c r="AY292" s="37"/>
      <c r="AZ292" s="37"/>
    </row>
    <row r="293" spans="1:52" ht="15" x14ac:dyDescent="0.25">
      <c r="A293" s="25">
        <v>277</v>
      </c>
      <c r="B293" s="25"/>
      <c r="C293" s="5" t="str">
        <f t="shared" si="8"/>
        <v/>
      </c>
      <c r="D293" s="77" t="str">
        <f t="shared" si="9"/>
        <v/>
      </c>
      <c r="E293" s="37"/>
      <c r="F293" s="37"/>
      <c r="G293" s="37"/>
      <c r="H293" s="37"/>
      <c r="J293" s="37"/>
      <c r="K293" s="37"/>
      <c r="L293" s="38"/>
      <c r="M293" s="41"/>
      <c r="N293" s="37"/>
      <c r="O293" s="37"/>
      <c r="P293" s="37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7"/>
      <c r="AO293" s="37"/>
      <c r="AP293" s="39"/>
      <c r="AQ293" s="39"/>
      <c r="AR293" s="39"/>
      <c r="AS293" s="37"/>
      <c r="AT293" s="39"/>
      <c r="AU293" s="37"/>
      <c r="AV293" s="37"/>
      <c r="AW293" s="37"/>
      <c r="AX293" s="37"/>
      <c r="AY293" s="37"/>
      <c r="AZ293" s="37"/>
    </row>
    <row r="294" spans="1:52" ht="15" x14ac:dyDescent="0.25">
      <c r="A294" s="25">
        <v>278</v>
      </c>
      <c r="B294" s="25"/>
      <c r="C294" s="5" t="str">
        <f t="shared" si="8"/>
        <v/>
      </c>
      <c r="D294" s="77" t="str">
        <f t="shared" si="9"/>
        <v/>
      </c>
      <c r="E294" s="37"/>
      <c r="F294" s="37"/>
      <c r="G294" s="37"/>
      <c r="H294" s="37"/>
      <c r="J294" s="37"/>
      <c r="K294" s="37"/>
      <c r="L294" s="38"/>
      <c r="M294" s="41"/>
      <c r="N294" s="37"/>
      <c r="O294" s="37"/>
      <c r="P294" s="37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7"/>
      <c r="AO294" s="37"/>
      <c r="AP294" s="39"/>
      <c r="AQ294" s="39"/>
      <c r="AR294" s="39"/>
      <c r="AS294" s="37"/>
      <c r="AT294" s="39"/>
      <c r="AU294" s="37"/>
      <c r="AV294" s="37"/>
      <c r="AW294" s="37"/>
      <c r="AX294" s="37"/>
      <c r="AY294" s="37"/>
      <c r="AZ294" s="37"/>
    </row>
    <row r="295" spans="1:52" ht="15" x14ac:dyDescent="0.25">
      <c r="A295" s="25">
        <v>279</v>
      </c>
      <c r="B295" s="25"/>
      <c r="C295" s="5" t="str">
        <f t="shared" si="8"/>
        <v/>
      </c>
      <c r="D295" s="77" t="str">
        <f t="shared" si="9"/>
        <v/>
      </c>
      <c r="E295" s="37"/>
      <c r="F295" s="37"/>
      <c r="G295" s="37"/>
      <c r="H295" s="37"/>
      <c r="J295" s="37"/>
      <c r="K295" s="37"/>
      <c r="L295" s="38"/>
      <c r="M295" s="41"/>
      <c r="N295" s="37"/>
      <c r="O295" s="37"/>
      <c r="P295" s="37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7"/>
      <c r="AO295" s="37"/>
      <c r="AP295" s="39"/>
      <c r="AQ295" s="39"/>
      <c r="AR295" s="39"/>
      <c r="AS295" s="37"/>
      <c r="AT295" s="39"/>
      <c r="AU295" s="37"/>
      <c r="AV295" s="37"/>
      <c r="AW295" s="37"/>
      <c r="AX295" s="37"/>
      <c r="AY295" s="37"/>
      <c r="AZ295" s="37"/>
    </row>
    <row r="296" spans="1:52" ht="15" x14ac:dyDescent="0.25">
      <c r="A296" s="25">
        <v>280</v>
      </c>
      <c r="B296" s="25"/>
      <c r="C296" s="5" t="str">
        <f t="shared" si="8"/>
        <v/>
      </c>
      <c r="D296" s="77" t="str">
        <f t="shared" si="9"/>
        <v/>
      </c>
      <c r="E296" s="37"/>
      <c r="F296" s="37"/>
      <c r="G296" s="37"/>
      <c r="H296" s="37"/>
      <c r="J296" s="37"/>
      <c r="K296" s="37"/>
      <c r="L296" s="38"/>
      <c r="M296" s="41"/>
      <c r="N296" s="37"/>
      <c r="O296" s="37"/>
      <c r="P296" s="37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7"/>
      <c r="AO296" s="37"/>
      <c r="AP296" s="39"/>
      <c r="AQ296" s="39"/>
      <c r="AR296" s="39"/>
      <c r="AS296" s="37"/>
      <c r="AT296" s="39"/>
      <c r="AU296" s="37"/>
      <c r="AV296" s="37"/>
      <c r="AW296" s="37"/>
      <c r="AX296" s="37"/>
      <c r="AY296" s="37"/>
      <c r="AZ296" s="37"/>
    </row>
    <row r="297" spans="1:52" ht="15" x14ac:dyDescent="0.25">
      <c r="A297" s="25">
        <v>281</v>
      </c>
      <c r="B297" s="25"/>
      <c r="C297" s="5" t="str">
        <f t="shared" si="8"/>
        <v/>
      </c>
      <c r="D297" s="77" t="str">
        <f t="shared" si="9"/>
        <v/>
      </c>
      <c r="E297" s="37"/>
      <c r="F297" s="37"/>
      <c r="G297" s="37"/>
      <c r="H297" s="37"/>
      <c r="J297" s="37"/>
      <c r="K297" s="37"/>
      <c r="L297" s="38"/>
      <c r="M297" s="41"/>
      <c r="N297" s="37"/>
      <c r="O297" s="37"/>
      <c r="P297" s="37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7"/>
      <c r="AO297" s="37"/>
      <c r="AP297" s="39"/>
      <c r="AQ297" s="39"/>
      <c r="AR297" s="39"/>
      <c r="AS297" s="37"/>
      <c r="AT297" s="39"/>
      <c r="AU297" s="37"/>
      <c r="AV297" s="37"/>
      <c r="AW297" s="37"/>
      <c r="AX297" s="37"/>
      <c r="AY297" s="37"/>
      <c r="AZ297" s="37"/>
    </row>
    <row r="298" spans="1:52" ht="15" x14ac:dyDescent="0.25">
      <c r="A298" s="25">
        <v>282</v>
      </c>
      <c r="B298" s="25"/>
      <c r="C298" s="5" t="str">
        <f t="shared" si="8"/>
        <v/>
      </c>
      <c r="D298" s="77" t="str">
        <f t="shared" si="9"/>
        <v/>
      </c>
      <c r="E298" s="37"/>
      <c r="F298" s="37"/>
      <c r="G298" s="37"/>
      <c r="H298" s="37"/>
      <c r="J298" s="37"/>
      <c r="K298" s="37"/>
      <c r="L298" s="38"/>
      <c r="M298" s="41"/>
      <c r="N298" s="37"/>
      <c r="O298" s="37"/>
      <c r="P298" s="37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7"/>
      <c r="AO298" s="37"/>
      <c r="AP298" s="39"/>
      <c r="AQ298" s="39"/>
      <c r="AR298" s="39"/>
      <c r="AS298" s="37"/>
      <c r="AT298" s="39"/>
      <c r="AU298" s="37"/>
      <c r="AV298" s="37"/>
      <c r="AW298" s="37"/>
      <c r="AX298" s="37"/>
      <c r="AY298" s="37"/>
      <c r="AZ298" s="37"/>
    </row>
    <row r="299" spans="1:52" ht="15" x14ac:dyDescent="0.25">
      <c r="A299" s="25">
        <v>283</v>
      </c>
      <c r="B299" s="25"/>
      <c r="C299" s="5" t="str">
        <f t="shared" si="8"/>
        <v/>
      </c>
      <c r="D299" s="77" t="str">
        <f t="shared" si="9"/>
        <v/>
      </c>
      <c r="E299" s="37"/>
      <c r="F299" s="37"/>
      <c r="G299" s="37"/>
      <c r="H299" s="37"/>
      <c r="J299" s="37"/>
      <c r="K299" s="37"/>
      <c r="L299" s="38"/>
      <c r="M299" s="41"/>
      <c r="N299" s="37"/>
      <c r="O299" s="37"/>
      <c r="P299" s="37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7"/>
      <c r="AO299" s="37"/>
      <c r="AP299" s="39"/>
      <c r="AQ299" s="39"/>
      <c r="AR299" s="39"/>
      <c r="AS299" s="37"/>
      <c r="AT299" s="39"/>
      <c r="AU299" s="37"/>
      <c r="AV299" s="37"/>
      <c r="AW299" s="37"/>
      <c r="AX299" s="37"/>
      <c r="AY299" s="37"/>
      <c r="AZ299" s="37"/>
    </row>
    <row r="300" spans="1:52" ht="15" x14ac:dyDescent="0.25">
      <c r="A300" s="25">
        <v>284</v>
      </c>
      <c r="B300" s="25"/>
      <c r="C300" s="5" t="str">
        <f t="shared" si="8"/>
        <v/>
      </c>
      <c r="D300" s="77" t="str">
        <f t="shared" si="9"/>
        <v/>
      </c>
      <c r="E300" s="37"/>
      <c r="F300" s="37"/>
      <c r="G300" s="37"/>
      <c r="H300" s="37"/>
      <c r="J300" s="37"/>
      <c r="K300" s="37"/>
      <c r="L300" s="38"/>
      <c r="M300" s="41"/>
      <c r="N300" s="37"/>
      <c r="O300" s="37"/>
      <c r="P300" s="37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7"/>
      <c r="AO300" s="37"/>
      <c r="AP300" s="39"/>
      <c r="AQ300" s="39"/>
      <c r="AR300" s="39"/>
      <c r="AS300" s="37"/>
      <c r="AT300" s="39"/>
      <c r="AU300" s="37"/>
      <c r="AV300" s="37"/>
      <c r="AW300" s="37"/>
      <c r="AX300" s="37"/>
      <c r="AY300" s="37"/>
      <c r="AZ300" s="37"/>
    </row>
    <row r="301" spans="1:52" ht="15" x14ac:dyDescent="0.25">
      <c r="A301" s="25">
        <v>285</v>
      </c>
      <c r="B301" s="25"/>
      <c r="C301" s="5" t="str">
        <f t="shared" si="8"/>
        <v/>
      </c>
      <c r="D301" s="77" t="str">
        <f t="shared" si="9"/>
        <v/>
      </c>
      <c r="E301" s="37"/>
      <c r="F301" s="37"/>
      <c r="G301" s="37"/>
      <c r="H301" s="37"/>
      <c r="J301" s="37"/>
      <c r="K301" s="37"/>
      <c r="L301" s="38"/>
      <c r="M301" s="41"/>
      <c r="N301" s="37"/>
      <c r="O301" s="37"/>
      <c r="P301" s="37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7"/>
      <c r="AO301" s="37"/>
      <c r="AP301" s="39"/>
      <c r="AQ301" s="39"/>
      <c r="AR301" s="39"/>
      <c r="AS301" s="37"/>
      <c r="AT301" s="39"/>
      <c r="AU301" s="37"/>
      <c r="AV301" s="37"/>
      <c r="AW301" s="37"/>
      <c r="AX301" s="37"/>
      <c r="AY301" s="37"/>
      <c r="AZ301" s="37"/>
    </row>
    <row r="302" spans="1:52" ht="15" x14ac:dyDescent="0.25">
      <c r="A302" s="25">
        <v>286</v>
      </c>
      <c r="B302" s="25"/>
      <c r="C302" s="5" t="str">
        <f t="shared" si="8"/>
        <v/>
      </c>
      <c r="D302" s="77" t="str">
        <f t="shared" si="9"/>
        <v/>
      </c>
      <c r="E302" s="37"/>
      <c r="F302" s="37"/>
      <c r="G302" s="37"/>
      <c r="H302" s="37"/>
      <c r="J302" s="37"/>
      <c r="K302" s="37"/>
      <c r="L302" s="38"/>
      <c r="M302" s="41"/>
      <c r="N302" s="37"/>
      <c r="O302" s="37"/>
      <c r="P302" s="37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7"/>
      <c r="AO302" s="37"/>
      <c r="AP302" s="39"/>
      <c r="AQ302" s="39"/>
      <c r="AR302" s="39"/>
      <c r="AS302" s="37"/>
      <c r="AT302" s="39"/>
      <c r="AU302" s="37"/>
      <c r="AV302" s="37"/>
      <c r="AW302" s="37"/>
      <c r="AX302" s="37"/>
      <c r="AY302" s="37"/>
      <c r="AZ302" s="37"/>
    </row>
    <row r="303" spans="1:52" ht="15" x14ac:dyDescent="0.25">
      <c r="A303" s="25">
        <v>287</v>
      </c>
      <c r="B303" s="25"/>
      <c r="C303" s="5" t="str">
        <f t="shared" si="8"/>
        <v/>
      </c>
      <c r="D303" s="77" t="str">
        <f t="shared" si="9"/>
        <v/>
      </c>
      <c r="E303" s="37"/>
      <c r="F303" s="37"/>
      <c r="G303" s="37"/>
      <c r="H303" s="37"/>
      <c r="J303" s="37"/>
      <c r="K303" s="37"/>
      <c r="L303" s="38"/>
      <c r="M303" s="41"/>
      <c r="N303" s="37"/>
      <c r="O303" s="37"/>
      <c r="P303" s="37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7"/>
      <c r="AO303" s="37"/>
      <c r="AP303" s="39"/>
      <c r="AQ303" s="39"/>
      <c r="AR303" s="39"/>
      <c r="AS303" s="37"/>
      <c r="AT303" s="39"/>
      <c r="AU303" s="37"/>
      <c r="AV303" s="37"/>
      <c r="AW303" s="37"/>
      <c r="AX303" s="37"/>
      <c r="AY303" s="37"/>
      <c r="AZ303" s="37"/>
    </row>
    <row r="304" spans="1:52" ht="15" x14ac:dyDescent="0.25">
      <c r="A304" s="25">
        <v>288</v>
      </c>
      <c r="B304" s="25"/>
      <c r="C304" s="5" t="str">
        <f t="shared" si="8"/>
        <v/>
      </c>
      <c r="D304" s="77" t="str">
        <f t="shared" si="9"/>
        <v/>
      </c>
      <c r="E304" s="37"/>
      <c r="F304" s="37"/>
      <c r="G304" s="37"/>
      <c r="H304" s="37"/>
      <c r="J304" s="37"/>
      <c r="K304" s="37"/>
      <c r="L304" s="38"/>
      <c r="M304" s="41"/>
      <c r="N304" s="37"/>
      <c r="O304" s="37"/>
      <c r="P304" s="37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7"/>
      <c r="AO304" s="37"/>
      <c r="AP304" s="39"/>
      <c r="AQ304" s="39"/>
      <c r="AR304" s="39"/>
      <c r="AS304" s="37"/>
      <c r="AT304" s="39"/>
      <c r="AU304" s="37"/>
      <c r="AV304" s="37"/>
      <c r="AW304" s="37"/>
      <c r="AX304" s="37"/>
      <c r="AY304" s="37"/>
      <c r="AZ304" s="37"/>
    </row>
    <row r="305" spans="1:52" ht="15" x14ac:dyDescent="0.25">
      <c r="A305" s="25">
        <v>289</v>
      </c>
      <c r="B305" s="25"/>
      <c r="C305" s="5" t="str">
        <f t="shared" si="8"/>
        <v/>
      </c>
      <c r="D305" s="77" t="str">
        <f t="shared" si="9"/>
        <v/>
      </c>
      <c r="E305" s="37"/>
      <c r="F305" s="37"/>
      <c r="G305" s="37"/>
      <c r="H305" s="37"/>
      <c r="J305" s="37"/>
      <c r="K305" s="37"/>
      <c r="L305" s="38"/>
      <c r="M305" s="41"/>
      <c r="N305" s="37"/>
      <c r="O305" s="37"/>
      <c r="P305" s="37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7"/>
      <c r="AO305" s="37"/>
      <c r="AP305" s="39"/>
      <c r="AQ305" s="39"/>
      <c r="AR305" s="39"/>
      <c r="AS305" s="37"/>
      <c r="AT305" s="39"/>
      <c r="AU305" s="37"/>
      <c r="AV305" s="37"/>
      <c r="AW305" s="37"/>
      <c r="AX305" s="37"/>
      <c r="AY305" s="37"/>
      <c r="AZ305" s="37"/>
    </row>
    <row r="306" spans="1:52" ht="15" x14ac:dyDescent="0.25">
      <c r="A306" s="25">
        <v>290</v>
      </c>
      <c r="B306" s="25"/>
      <c r="C306" s="5" t="str">
        <f t="shared" si="8"/>
        <v/>
      </c>
      <c r="D306" s="77" t="str">
        <f t="shared" si="9"/>
        <v/>
      </c>
      <c r="E306" s="37"/>
      <c r="F306" s="37"/>
      <c r="G306" s="37"/>
      <c r="H306" s="37"/>
      <c r="J306" s="37"/>
      <c r="K306" s="37"/>
      <c r="L306" s="38"/>
      <c r="M306" s="41"/>
      <c r="N306" s="37"/>
      <c r="O306" s="37"/>
      <c r="P306" s="37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7"/>
      <c r="AO306" s="37"/>
      <c r="AP306" s="39"/>
      <c r="AQ306" s="39"/>
      <c r="AR306" s="39"/>
      <c r="AS306" s="37"/>
      <c r="AT306" s="39"/>
      <c r="AU306" s="37"/>
      <c r="AV306" s="37"/>
      <c r="AW306" s="37"/>
      <c r="AX306" s="37"/>
      <c r="AY306" s="37"/>
      <c r="AZ306" s="37"/>
    </row>
    <row r="307" spans="1:52" ht="15" x14ac:dyDescent="0.25">
      <c r="A307" s="25">
        <v>291</v>
      </c>
      <c r="B307" s="25"/>
      <c r="C307" s="5" t="str">
        <f t="shared" si="8"/>
        <v/>
      </c>
      <c r="D307" s="77" t="str">
        <f t="shared" si="9"/>
        <v/>
      </c>
      <c r="E307" s="37"/>
      <c r="F307" s="37"/>
      <c r="G307" s="37"/>
      <c r="H307" s="37"/>
      <c r="J307" s="37"/>
      <c r="K307" s="37"/>
      <c r="L307" s="38"/>
      <c r="M307" s="41"/>
      <c r="N307" s="37"/>
      <c r="O307" s="37"/>
      <c r="P307" s="37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7"/>
      <c r="AO307" s="37"/>
      <c r="AP307" s="39"/>
      <c r="AQ307" s="39"/>
      <c r="AR307" s="39"/>
      <c r="AS307" s="37"/>
      <c r="AT307" s="39"/>
      <c r="AU307" s="37"/>
      <c r="AV307" s="37"/>
      <c r="AW307" s="37"/>
      <c r="AX307" s="37"/>
      <c r="AY307" s="37"/>
      <c r="AZ307" s="37"/>
    </row>
    <row r="308" spans="1:52" ht="15" x14ac:dyDescent="0.25">
      <c r="A308" s="25">
        <v>292</v>
      </c>
      <c r="B308" s="25"/>
      <c r="C308" s="5" t="str">
        <f t="shared" si="8"/>
        <v/>
      </c>
      <c r="D308" s="77" t="str">
        <f t="shared" si="9"/>
        <v/>
      </c>
      <c r="E308" s="37"/>
      <c r="F308" s="37"/>
      <c r="G308" s="37"/>
      <c r="H308" s="37"/>
      <c r="J308" s="37"/>
      <c r="K308" s="37"/>
      <c r="L308" s="38"/>
      <c r="M308" s="41"/>
      <c r="N308" s="37"/>
      <c r="O308" s="37"/>
      <c r="P308" s="37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7"/>
      <c r="AO308" s="37"/>
      <c r="AP308" s="39"/>
      <c r="AQ308" s="39"/>
      <c r="AR308" s="39"/>
      <c r="AS308" s="37"/>
      <c r="AT308" s="39"/>
      <c r="AU308" s="37"/>
      <c r="AV308" s="37"/>
      <c r="AW308" s="37"/>
      <c r="AX308" s="37"/>
      <c r="AY308" s="37"/>
      <c r="AZ308" s="37"/>
    </row>
    <row r="309" spans="1:52" ht="15" x14ac:dyDescent="0.25">
      <c r="A309" s="25">
        <v>293</v>
      </c>
      <c r="B309" s="25"/>
      <c r="C309" s="5" t="str">
        <f t="shared" si="8"/>
        <v/>
      </c>
      <c r="D309" s="77" t="str">
        <f t="shared" si="9"/>
        <v/>
      </c>
      <c r="E309" s="37"/>
      <c r="F309" s="37"/>
      <c r="G309" s="37"/>
      <c r="H309" s="37"/>
      <c r="J309" s="37"/>
      <c r="K309" s="37"/>
      <c r="L309" s="38"/>
      <c r="M309" s="41"/>
      <c r="N309" s="37"/>
      <c r="O309" s="37"/>
      <c r="P309" s="37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7"/>
      <c r="AO309" s="37"/>
      <c r="AP309" s="39"/>
      <c r="AQ309" s="39"/>
      <c r="AR309" s="39"/>
      <c r="AS309" s="37"/>
      <c r="AT309" s="39"/>
      <c r="AU309" s="37"/>
      <c r="AV309" s="37"/>
      <c r="AW309" s="37"/>
      <c r="AX309" s="37"/>
      <c r="AY309" s="37"/>
      <c r="AZ309" s="37"/>
    </row>
    <row r="310" spans="1:52" ht="15" x14ac:dyDescent="0.25">
      <c r="A310" s="25">
        <v>294</v>
      </c>
      <c r="B310" s="25"/>
      <c r="C310" s="5" t="str">
        <f t="shared" si="8"/>
        <v/>
      </c>
      <c r="D310" s="77" t="str">
        <f t="shared" si="9"/>
        <v/>
      </c>
      <c r="E310" s="37"/>
      <c r="F310" s="37"/>
      <c r="G310" s="37"/>
      <c r="H310" s="37"/>
      <c r="J310" s="37"/>
      <c r="K310" s="37"/>
      <c r="L310" s="38"/>
      <c r="M310" s="41"/>
      <c r="N310" s="37"/>
      <c r="O310" s="37"/>
      <c r="P310" s="37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7"/>
      <c r="AO310" s="37"/>
      <c r="AP310" s="39"/>
      <c r="AQ310" s="39"/>
      <c r="AR310" s="39"/>
      <c r="AS310" s="37"/>
      <c r="AT310" s="39"/>
      <c r="AU310" s="37"/>
      <c r="AV310" s="37"/>
      <c r="AW310" s="37"/>
      <c r="AX310" s="37"/>
      <c r="AY310" s="37"/>
      <c r="AZ310" s="37"/>
    </row>
    <row r="311" spans="1:52" ht="15" x14ac:dyDescent="0.25">
      <c r="A311" s="25">
        <v>295</v>
      </c>
      <c r="B311" s="25"/>
      <c r="C311" s="5" t="str">
        <f t="shared" si="8"/>
        <v/>
      </c>
      <c r="D311" s="77" t="str">
        <f t="shared" si="9"/>
        <v/>
      </c>
      <c r="E311" s="37"/>
      <c r="F311" s="37"/>
      <c r="G311" s="37"/>
      <c r="H311" s="37"/>
      <c r="J311" s="37"/>
      <c r="K311" s="37"/>
      <c r="L311" s="38"/>
      <c r="M311" s="41"/>
      <c r="N311" s="37"/>
      <c r="O311" s="37"/>
      <c r="P311" s="37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7"/>
      <c r="AO311" s="37"/>
      <c r="AP311" s="39"/>
      <c r="AQ311" s="39"/>
      <c r="AR311" s="39"/>
      <c r="AS311" s="37"/>
      <c r="AT311" s="39"/>
      <c r="AU311" s="37"/>
      <c r="AV311" s="37"/>
      <c r="AW311" s="37"/>
      <c r="AX311" s="37"/>
      <c r="AY311" s="37"/>
      <c r="AZ311" s="37"/>
    </row>
    <row r="312" spans="1:52" ht="15" x14ac:dyDescent="0.25">
      <c r="A312" s="25">
        <v>296</v>
      </c>
      <c r="B312" s="25"/>
      <c r="C312" s="5" t="str">
        <f t="shared" si="8"/>
        <v/>
      </c>
      <c r="D312" s="77" t="str">
        <f t="shared" si="9"/>
        <v/>
      </c>
      <c r="E312" s="37"/>
      <c r="F312" s="37"/>
      <c r="G312" s="37"/>
      <c r="H312" s="37"/>
      <c r="J312" s="37"/>
      <c r="K312" s="37"/>
      <c r="L312" s="38"/>
      <c r="M312" s="41"/>
      <c r="N312" s="37"/>
      <c r="O312" s="37"/>
      <c r="P312" s="37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7"/>
      <c r="AO312" s="37"/>
      <c r="AP312" s="39"/>
      <c r="AQ312" s="39"/>
      <c r="AR312" s="39"/>
      <c r="AS312" s="37"/>
      <c r="AT312" s="39"/>
      <c r="AU312" s="37"/>
      <c r="AV312" s="37"/>
      <c r="AW312" s="37"/>
      <c r="AX312" s="37"/>
      <c r="AY312" s="37"/>
      <c r="AZ312" s="37"/>
    </row>
    <row r="313" spans="1:52" ht="15" x14ac:dyDescent="0.25">
      <c r="A313" s="25">
        <v>297</v>
      </c>
      <c r="B313" s="25"/>
      <c r="C313" s="5" t="str">
        <f t="shared" si="8"/>
        <v/>
      </c>
      <c r="D313" s="77" t="str">
        <f t="shared" si="9"/>
        <v/>
      </c>
      <c r="E313" s="37"/>
      <c r="F313" s="37"/>
      <c r="G313" s="37"/>
      <c r="H313" s="37"/>
      <c r="J313" s="37"/>
      <c r="K313" s="37"/>
      <c r="L313" s="38"/>
      <c r="M313" s="41"/>
      <c r="N313" s="37"/>
      <c r="O313" s="37"/>
      <c r="P313" s="37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7"/>
      <c r="AO313" s="37"/>
      <c r="AP313" s="39"/>
      <c r="AQ313" s="39"/>
      <c r="AR313" s="39"/>
      <c r="AS313" s="37"/>
      <c r="AT313" s="39"/>
      <c r="AU313" s="37"/>
      <c r="AV313" s="37"/>
      <c r="AW313" s="37"/>
      <c r="AX313" s="37"/>
      <c r="AY313" s="37"/>
      <c r="AZ313" s="37"/>
    </row>
    <row r="314" spans="1:52" ht="15" x14ac:dyDescent="0.25">
      <c r="A314" s="25">
        <v>298</v>
      </c>
      <c r="B314" s="25"/>
      <c r="C314" s="5" t="str">
        <f t="shared" si="8"/>
        <v/>
      </c>
      <c r="D314" s="77" t="str">
        <f t="shared" si="9"/>
        <v/>
      </c>
      <c r="E314" s="37"/>
      <c r="F314" s="37"/>
      <c r="G314" s="37"/>
      <c r="H314" s="37"/>
      <c r="J314" s="37"/>
      <c r="K314" s="37"/>
      <c r="L314" s="38"/>
      <c r="M314" s="41"/>
      <c r="N314" s="37"/>
      <c r="O314" s="37"/>
      <c r="P314" s="37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7"/>
      <c r="AO314" s="37"/>
      <c r="AP314" s="39"/>
      <c r="AQ314" s="39"/>
      <c r="AR314" s="39"/>
      <c r="AS314" s="37"/>
      <c r="AT314" s="39"/>
      <c r="AU314" s="37"/>
      <c r="AV314" s="37"/>
      <c r="AW314" s="37"/>
      <c r="AX314" s="37"/>
      <c r="AY314" s="37"/>
      <c r="AZ314" s="37"/>
    </row>
    <row r="315" spans="1:52" ht="15" x14ac:dyDescent="0.25">
      <c r="A315" s="25">
        <v>299</v>
      </c>
      <c r="B315" s="25"/>
      <c r="C315" s="5" t="str">
        <f t="shared" si="8"/>
        <v/>
      </c>
      <c r="D315" s="77" t="str">
        <f t="shared" si="9"/>
        <v/>
      </c>
      <c r="E315" s="37"/>
      <c r="F315" s="37"/>
      <c r="G315" s="37"/>
      <c r="H315" s="37"/>
      <c r="J315" s="37"/>
      <c r="K315" s="37"/>
      <c r="L315" s="38"/>
      <c r="M315" s="41"/>
      <c r="N315" s="37"/>
      <c r="O315" s="37"/>
      <c r="P315" s="37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7"/>
      <c r="AO315" s="37"/>
      <c r="AP315" s="39"/>
      <c r="AQ315" s="39"/>
      <c r="AR315" s="39"/>
      <c r="AS315" s="37"/>
      <c r="AT315" s="39"/>
      <c r="AU315" s="37"/>
      <c r="AV315" s="37"/>
      <c r="AW315" s="37"/>
      <c r="AX315" s="37"/>
      <c r="AY315" s="37"/>
      <c r="AZ315" s="37"/>
    </row>
    <row r="316" spans="1:52" ht="15" x14ac:dyDescent="0.25">
      <c r="A316" s="25">
        <v>300</v>
      </c>
      <c r="B316" s="25"/>
      <c r="C316" s="5" t="str">
        <f t="shared" si="8"/>
        <v/>
      </c>
      <c r="D316" s="77" t="str">
        <f t="shared" si="9"/>
        <v/>
      </c>
      <c r="E316" s="37"/>
      <c r="F316" s="37"/>
      <c r="G316" s="37"/>
      <c r="H316" s="37"/>
      <c r="J316" s="37"/>
      <c r="K316" s="37"/>
      <c r="L316" s="38"/>
      <c r="M316" s="41"/>
      <c r="N316" s="37"/>
      <c r="O316" s="37"/>
      <c r="P316" s="37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7"/>
      <c r="AO316" s="37"/>
      <c r="AP316" s="39"/>
      <c r="AQ316" s="39"/>
      <c r="AR316" s="39"/>
      <c r="AS316" s="37"/>
      <c r="AT316" s="39"/>
      <c r="AU316" s="37"/>
      <c r="AV316" s="37"/>
      <c r="AW316" s="37"/>
      <c r="AX316" s="37"/>
      <c r="AY316" s="37"/>
      <c r="AZ316" s="37"/>
    </row>
    <row r="317" spans="1:52" ht="15" x14ac:dyDescent="0.25">
      <c r="B317" s="25"/>
      <c r="C317" s="5" t="str">
        <f t="shared" ref="C317:C336" si="10">IFERROR(VLOOKUP(B317,$AL$1005:$AN$1324,2,FALSE),"")</f>
        <v/>
      </c>
      <c r="D317" s="77" t="str">
        <f t="shared" si="9"/>
        <v/>
      </c>
      <c r="E317" s="37"/>
      <c r="F317" s="37"/>
      <c r="G317" s="37"/>
      <c r="H317" s="37"/>
      <c r="J317" s="37"/>
      <c r="K317" s="37"/>
      <c r="L317" s="38"/>
      <c r="M317" s="41"/>
      <c r="N317" s="37"/>
      <c r="O317" s="37"/>
      <c r="P317" s="37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7"/>
      <c r="AO317" s="37"/>
      <c r="AP317" s="39"/>
      <c r="AQ317" s="39"/>
      <c r="AR317" s="39"/>
      <c r="AS317" s="37"/>
      <c r="AT317" s="39"/>
      <c r="AU317" s="37"/>
      <c r="AV317" s="37"/>
      <c r="AW317" s="37"/>
      <c r="AX317" s="37"/>
      <c r="AY317" s="37"/>
      <c r="AZ317" s="37"/>
    </row>
    <row r="318" spans="1:52" ht="15" x14ac:dyDescent="0.25">
      <c r="B318" s="25"/>
      <c r="C318" s="5" t="str">
        <f t="shared" si="10"/>
        <v/>
      </c>
      <c r="D318" s="77" t="str">
        <f t="shared" si="9"/>
        <v/>
      </c>
      <c r="E318" s="37"/>
      <c r="F318" s="37"/>
      <c r="G318" s="37"/>
      <c r="H318" s="37"/>
      <c r="J318" s="37"/>
      <c r="K318" s="37"/>
      <c r="L318" s="38"/>
      <c r="M318" s="41"/>
      <c r="N318" s="37"/>
      <c r="O318" s="37"/>
      <c r="P318" s="37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7"/>
      <c r="AO318" s="37"/>
      <c r="AP318" s="39"/>
      <c r="AQ318" s="39"/>
      <c r="AR318" s="39"/>
      <c r="AS318" s="37"/>
      <c r="AT318" s="39"/>
      <c r="AU318" s="37"/>
      <c r="AV318" s="37"/>
      <c r="AW318" s="37"/>
      <c r="AX318" s="37"/>
      <c r="AY318" s="37"/>
      <c r="AZ318" s="37"/>
    </row>
    <row r="319" spans="1:52" ht="15" x14ac:dyDescent="0.25">
      <c r="B319" s="25"/>
      <c r="C319" s="5" t="str">
        <f t="shared" si="10"/>
        <v/>
      </c>
      <c r="D319" s="77" t="str">
        <f t="shared" si="9"/>
        <v/>
      </c>
      <c r="E319" s="37"/>
      <c r="F319" s="37"/>
      <c r="G319" s="37"/>
      <c r="H319" s="37"/>
      <c r="J319" s="37"/>
      <c r="K319" s="37"/>
      <c r="L319" s="38"/>
      <c r="M319" s="41"/>
      <c r="N319" s="37"/>
      <c r="O319" s="37"/>
      <c r="P319" s="37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7"/>
      <c r="AO319" s="37"/>
      <c r="AP319" s="39"/>
      <c r="AQ319" s="39"/>
      <c r="AR319" s="39"/>
      <c r="AS319" s="37"/>
      <c r="AT319" s="39"/>
      <c r="AU319" s="37"/>
      <c r="AV319" s="37"/>
      <c r="AW319" s="37"/>
      <c r="AX319" s="37"/>
      <c r="AY319" s="37"/>
      <c r="AZ319" s="37"/>
    </row>
    <row r="320" spans="1:52" ht="15" x14ac:dyDescent="0.25">
      <c r="B320" s="25"/>
      <c r="C320" s="5" t="str">
        <f t="shared" si="10"/>
        <v/>
      </c>
      <c r="D320" s="77" t="str">
        <f t="shared" si="9"/>
        <v/>
      </c>
      <c r="E320" s="37"/>
      <c r="F320" s="37"/>
      <c r="G320" s="37"/>
      <c r="H320" s="37"/>
      <c r="J320" s="37"/>
      <c r="K320" s="37"/>
      <c r="L320" s="38"/>
      <c r="M320" s="41"/>
      <c r="N320" s="37"/>
      <c r="O320" s="37"/>
      <c r="P320" s="37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7"/>
      <c r="AO320" s="37"/>
      <c r="AP320" s="39"/>
      <c r="AQ320" s="39"/>
      <c r="AR320" s="39"/>
      <c r="AS320" s="37"/>
      <c r="AT320" s="39"/>
      <c r="AU320" s="37"/>
      <c r="AV320" s="37"/>
      <c r="AW320" s="37"/>
      <c r="AX320" s="37"/>
      <c r="AY320" s="37"/>
      <c r="AZ320" s="37"/>
    </row>
    <row r="321" spans="2:52" ht="15" x14ac:dyDescent="0.25">
      <c r="B321" s="25"/>
      <c r="C321" s="5" t="str">
        <f t="shared" si="10"/>
        <v/>
      </c>
      <c r="D321" s="77" t="str">
        <f t="shared" si="9"/>
        <v/>
      </c>
      <c r="E321" s="37"/>
      <c r="F321" s="37"/>
      <c r="G321" s="37"/>
      <c r="H321" s="37"/>
      <c r="J321" s="37"/>
      <c r="K321" s="37"/>
      <c r="L321" s="38"/>
      <c r="M321" s="41"/>
      <c r="N321" s="37"/>
      <c r="O321" s="37"/>
      <c r="P321" s="37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7"/>
      <c r="AO321" s="37"/>
      <c r="AP321" s="39"/>
      <c r="AQ321" s="39"/>
      <c r="AR321" s="39"/>
      <c r="AS321" s="37"/>
      <c r="AT321" s="39"/>
      <c r="AU321" s="37"/>
      <c r="AV321" s="37"/>
      <c r="AW321" s="37"/>
      <c r="AX321" s="37"/>
      <c r="AY321" s="37"/>
      <c r="AZ321" s="37"/>
    </row>
    <row r="322" spans="2:52" ht="15" x14ac:dyDescent="0.25">
      <c r="B322" s="25"/>
      <c r="C322" s="5" t="str">
        <f t="shared" si="10"/>
        <v/>
      </c>
      <c r="D322" s="77" t="str">
        <f t="shared" si="9"/>
        <v/>
      </c>
      <c r="E322" s="37"/>
      <c r="F322" s="37"/>
      <c r="G322" s="37"/>
      <c r="H322" s="37"/>
      <c r="J322" s="37"/>
      <c r="K322" s="37"/>
      <c r="L322" s="38"/>
      <c r="M322" s="41"/>
      <c r="N322" s="37"/>
      <c r="O322" s="37"/>
      <c r="P322" s="37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7"/>
      <c r="AO322" s="37"/>
      <c r="AP322" s="39"/>
      <c r="AQ322" s="39"/>
      <c r="AR322" s="39"/>
      <c r="AS322" s="37"/>
      <c r="AT322" s="39"/>
      <c r="AU322" s="37"/>
      <c r="AV322" s="37"/>
      <c r="AW322" s="37"/>
      <c r="AX322" s="37"/>
      <c r="AY322" s="37"/>
      <c r="AZ322" s="37"/>
    </row>
    <row r="323" spans="2:52" ht="15" x14ac:dyDescent="0.25">
      <c r="B323" s="25"/>
      <c r="C323" s="5" t="str">
        <f t="shared" si="10"/>
        <v/>
      </c>
      <c r="D323" s="77" t="str">
        <f t="shared" si="9"/>
        <v/>
      </c>
      <c r="E323" s="37"/>
      <c r="F323" s="37"/>
      <c r="G323" s="37"/>
      <c r="H323" s="37"/>
      <c r="J323" s="37"/>
      <c r="K323" s="37"/>
      <c r="L323" s="38"/>
      <c r="M323" s="41"/>
      <c r="N323" s="37"/>
      <c r="O323" s="37"/>
      <c r="P323" s="37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7"/>
      <c r="AO323" s="37"/>
      <c r="AP323" s="39"/>
      <c r="AQ323" s="39"/>
      <c r="AR323" s="39"/>
      <c r="AS323" s="37"/>
      <c r="AT323" s="39"/>
      <c r="AU323" s="37"/>
      <c r="AV323" s="37"/>
      <c r="AW323" s="37"/>
      <c r="AX323" s="37"/>
      <c r="AY323" s="37"/>
      <c r="AZ323" s="37"/>
    </row>
    <row r="324" spans="2:52" ht="15" x14ac:dyDescent="0.25">
      <c r="B324" s="25"/>
      <c r="C324" s="5" t="str">
        <f t="shared" si="10"/>
        <v/>
      </c>
      <c r="D324" s="77" t="str">
        <f t="shared" si="9"/>
        <v/>
      </c>
      <c r="E324" s="37"/>
      <c r="F324" s="37"/>
      <c r="G324" s="37"/>
      <c r="H324" s="37"/>
      <c r="J324" s="37"/>
      <c r="K324" s="37"/>
      <c r="L324" s="38"/>
      <c r="M324" s="41"/>
      <c r="N324" s="37"/>
      <c r="O324" s="37"/>
      <c r="P324" s="37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7"/>
      <c r="AO324" s="37"/>
      <c r="AP324" s="39"/>
      <c r="AQ324" s="39"/>
      <c r="AR324" s="39"/>
      <c r="AS324" s="37"/>
      <c r="AT324" s="39"/>
      <c r="AU324" s="37"/>
      <c r="AV324" s="37"/>
      <c r="AW324" s="37"/>
      <c r="AX324" s="37"/>
      <c r="AY324" s="37"/>
      <c r="AZ324" s="37"/>
    </row>
    <row r="325" spans="2:52" ht="15" x14ac:dyDescent="0.25">
      <c r="B325" s="25"/>
      <c r="C325" s="5" t="str">
        <f t="shared" si="10"/>
        <v/>
      </c>
      <c r="D325" s="77" t="str">
        <f t="shared" si="9"/>
        <v/>
      </c>
      <c r="E325" s="37"/>
      <c r="F325" s="37"/>
      <c r="G325" s="37"/>
      <c r="H325" s="37"/>
      <c r="J325" s="37"/>
      <c r="K325" s="37"/>
      <c r="L325" s="38"/>
      <c r="M325" s="41"/>
      <c r="N325" s="37"/>
      <c r="O325" s="37"/>
      <c r="P325" s="37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7"/>
      <c r="AO325" s="37"/>
      <c r="AP325" s="39"/>
      <c r="AQ325" s="39"/>
      <c r="AR325" s="39"/>
      <c r="AS325" s="37"/>
      <c r="AT325" s="39"/>
      <c r="AU325" s="37"/>
      <c r="AV325" s="37"/>
      <c r="AW325" s="37"/>
      <c r="AX325" s="37"/>
      <c r="AY325" s="37"/>
      <c r="AZ325" s="37"/>
    </row>
    <row r="326" spans="2:52" ht="15" x14ac:dyDescent="0.25">
      <c r="B326" s="25"/>
      <c r="C326" s="5" t="str">
        <f t="shared" si="10"/>
        <v/>
      </c>
      <c r="D326" s="77" t="str">
        <f t="shared" si="9"/>
        <v/>
      </c>
      <c r="E326" s="37"/>
      <c r="F326" s="37"/>
      <c r="G326" s="37"/>
      <c r="H326" s="37"/>
      <c r="J326" s="37"/>
      <c r="K326" s="37"/>
      <c r="L326" s="38"/>
      <c r="M326" s="41"/>
      <c r="N326" s="37"/>
      <c r="O326" s="37"/>
      <c r="P326" s="37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7"/>
      <c r="AO326" s="37"/>
      <c r="AP326" s="39"/>
      <c r="AQ326" s="39"/>
      <c r="AR326" s="39"/>
      <c r="AS326" s="37"/>
      <c r="AT326" s="39"/>
      <c r="AU326" s="37"/>
      <c r="AV326" s="37"/>
      <c r="AW326" s="37"/>
      <c r="AX326" s="37"/>
      <c r="AY326" s="37"/>
      <c r="AZ326" s="37"/>
    </row>
    <row r="327" spans="2:52" ht="15" x14ac:dyDescent="0.25">
      <c r="B327" s="25"/>
      <c r="C327" s="5" t="str">
        <f t="shared" si="10"/>
        <v/>
      </c>
      <c r="D327" s="77" t="str">
        <f t="shared" si="9"/>
        <v/>
      </c>
      <c r="E327" s="37"/>
      <c r="F327" s="37"/>
      <c r="G327" s="37"/>
      <c r="H327" s="37"/>
      <c r="J327" s="37"/>
      <c r="K327" s="37"/>
      <c r="L327" s="38"/>
      <c r="M327" s="41"/>
      <c r="N327" s="37"/>
      <c r="O327" s="37"/>
      <c r="P327" s="37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7"/>
      <c r="AO327" s="37"/>
      <c r="AP327" s="39"/>
      <c r="AQ327" s="39"/>
      <c r="AR327" s="39"/>
      <c r="AS327" s="37"/>
      <c r="AT327" s="39"/>
      <c r="AU327" s="37"/>
      <c r="AV327" s="37"/>
      <c r="AW327" s="37"/>
      <c r="AX327" s="37"/>
      <c r="AY327" s="37"/>
      <c r="AZ327" s="37"/>
    </row>
    <row r="328" spans="2:52" ht="15" x14ac:dyDescent="0.25">
      <c r="B328" s="25"/>
      <c r="C328" s="5" t="str">
        <f t="shared" si="10"/>
        <v/>
      </c>
      <c r="D328" s="77" t="str">
        <f t="shared" si="9"/>
        <v/>
      </c>
      <c r="E328" s="37"/>
      <c r="F328" s="37"/>
      <c r="G328" s="37"/>
      <c r="H328" s="37"/>
      <c r="J328" s="37"/>
      <c r="K328" s="37"/>
      <c r="L328" s="38"/>
      <c r="M328" s="41"/>
      <c r="N328" s="37"/>
      <c r="O328" s="37"/>
      <c r="P328" s="37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7"/>
      <c r="AO328" s="37"/>
      <c r="AP328" s="39"/>
      <c r="AQ328" s="39"/>
      <c r="AR328" s="39"/>
      <c r="AS328" s="37"/>
      <c r="AT328" s="39"/>
      <c r="AU328" s="37"/>
      <c r="AV328" s="37"/>
      <c r="AW328" s="37"/>
      <c r="AX328" s="37"/>
      <c r="AY328" s="37"/>
      <c r="AZ328" s="37"/>
    </row>
    <row r="329" spans="2:52" ht="15" x14ac:dyDescent="0.25">
      <c r="B329" s="25"/>
      <c r="C329" s="5" t="str">
        <f t="shared" si="10"/>
        <v/>
      </c>
      <c r="D329" s="77" t="str">
        <f t="shared" si="9"/>
        <v/>
      </c>
      <c r="E329" s="37"/>
      <c r="F329" s="37"/>
      <c r="G329" s="37"/>
      <c r="H329" s="37"/>
      <c r="J329" s="37"/>
      <c r="K329" s="37"/>
      <c r="L329" s="38"/>
      <c r="M329" s="41"/>
      <c r="N329" s="37"/>
      <c r="O329" s="37"/>
      <c r="P329" s="37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7"/>
      <c r="AO329" s="37"/>
      <c r="AP329" s="39"/>
      <c r="AQ329" s="39"/>
      <c r="AR329" s="39"/>
      <c r="AS329" s="37"/>
      <c r="AT329" s="39"/>
      <c r="AU329" s="37"/>
      <c r="AV329" s="37"/>
      <c r="AW329" s="37"/>
      <c r="AX329" s="37"/>
      <c r="AY329" s="37"/>
      <c r="AZ329" s="37"/>
    </row>
    <row r="330" spans="2:52" ht="15" x14ac:dyDescent="0.25">
      <c r="B330" s="25"/>
      <c r="C330" s="5" t="str">
        <f t="shared" si="10"/>
        <v/>
      </c>
      <c r="D330" s="77" t="str">
        <f t="shared" si="9"/>
        <v/>
      </c>
      <c r="E330" s="37"/>
      <c r="F330" s="37"/>
      <c r="G330" s="37"/>
      <c r="H330" s="37"/>
      <c r="J330" s="37"/>
      <c r="K330" s="37"/>
      <c r="L330" s="38"/>
      <c r="M330" s="41"/>
      <c r="N330" s="37"/>
      <c r="O330" s="37"/>
      <c r="P330" s="37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7"/>
      <c r="AO330" s="37"/>
      <c r="AP330" s="39"/>
      <c r="AQ330" s="39"/>
      <c r="AR330" s="39"/>
      <c r="AS330" s="37"/>
      <c r="AT330" s="39"/>
      <c r="AU330" s="37"/>
      <c r="AV330" s="37"/>
      <c r="AW330" s="37"/>
      <c r="AX330" s="37"/>
      <c r="AY330" s="37"/>
      <c r="AZ330" s="37"/>
    </row>
    <row r="331" spans="2:52" ht="15" x14ac:dyDescent="0.25">
      <c r="B331" s="25"/>
      <c r="C331" s="5" t="str">
        <f t="shared" si="10"/>
        <v/>
      </c>
      <c r="D331" s="77" t="str">
        <f t="shared" si="9"/>
        <v/>
      </c>
      <c r="E331" s="37"/>
      <c r="F331" s="37"/>
      <c r="G331" s="37"/>
      <c r="H331" s="37"/>
      <c r="J331" s="37"/>
      <c r="K331" s="37"/>
      <c r="L331" s="38"/>
      <c r="M331" s="41"/>
      <c r="N331" s="37"/>
      <c r="O331" s="37"/>
      <c r="P331" s="37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7"/>
      <c r="AO331" s="37"/>
      <c r="AP331" s="39"/>
      <c r="AQ331" s="39"/>
      <c r="AR331" s="39"/>
      <c r="AS331" s="37"/>
      <c r="AT331" s="39"/>
      <c r="AU331" s="37"/>
      <c r="AV331" s="37"/>
      <c r="AW331" s="37"/>
      <c r="AX331" s="37"/>
      <c r="AY331" s="37"/>
      <c r="AZ331" s="37"/>
    </row>
    <row r="332" spans="2:52" ht="15" x14ac:dyDescent="0.25">
      <c r="B332" s="25"/>
      <c r="C332" s="5" t="str">
        <f t="shared" si="10"/>
        <v/>
      </c>
      <c r="D332" s="77" t="str">
        <f t="shared" si="9"/>
        <v/>
      </c>
      <c r="E332" s="37"/>
      <c r="F332" s="37"/>
      <c r="G332" s="37"/>
      <c r="H332" s="37"/>
      <c r="J332" s="37"/>
      <c r="K332" s="37"/>
      <c r="L332" s="38"/>
      <c r="M332" s="41"/>
      <c r="N332" s="37"/>
      <c r="O332" s="37"/>
      <c r="P332" s="37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7"/>
      <c r="AO332" s="37"/>
      <c r="AP332" s="39"/>
      <c r="AQ332" s="39"/>
      <c r="AR332" s="39"/>
      <c r="AS332" s="37"/>
      <c r="AT332" s="39"/>
      <c r="AU332" s="37"/>
      <c r="AV332" s="37"/>
      <c r="AW332" s="37"/>
      <c r="AX332" s="37"/>
      <c r="AY332" s="37"/>
      <c r="AZ332" s="37"/>
    </row>
    <row r="333" spans="2:52" ht="15" x14ac:dyDescent="0.25">
      <c r="B333" s="25"/>
      <c r="C333" s="5" t="str">
        <f t="shared" si="10"/>
        <v/>
      </c>
      <c r="D333" s="77" t="str">
        <f t="shared" si="9"/>
        <v/>
      </c>
      <c r="E333" s="37"/>
      <c r="F333" s="37"/>
      <c r="G333" s="37"/>
      <c r="H333" s="37"/>
      <c r="J333" s="37"/>
      <c r="K333" s="37"/>
      <c r="L333" s="38"/>
      <c r="M333" s="41"/>
      <c r="N333" s="37"/>
      <c r="O333" s="37"/>
      <c r="P333" s="37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7"/>
      <c r="AO333" s="37"/>
      <c r="AP333" s="39"/>
      <c r="AQ333" s="39"/>
      <c r="AR333" s="39"/>
      <c r="AS333" s="37"/>
      <c r="AT333" s="39"/>
      <c r="AU333" s="37"/>
      <c r="AV333" s="37"/>
      <c r="AW333" s="37"/>
      <c r="AX333" s="37"/>
      <c r="AY333" s="37"/>
      <c r="AZ333" s="37"/>
    </row>
    <row r="334" spans="2:52" ht="15" x14ac:dyDescent="0.25">
      <c r="B334" s="25"/>
      <c r="C334" s="5" t="str">
        <f t="shared" si="10"/>
        <v/>
      </c>
      <c r="D334" s="77" t="str">
        <f t="shared" si="9"/>
        <v/>
      </c>
      <c r="E334" s="37"/>
      <c r="F334" s="37"/>
      <c r="G334" s="37"/>
      <c r="H334" s="37"/>
      <c r="J334" s="37"/>
      <c r="K334" s="37"/>
      <c r="L334" s="38"/>
      <c r="M334" s="41"/>
      <c r="N334" s="37"/>
      <c r="O334" s="37"/>
      <c r="P334" s="37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7"/>
      <c r="AO334" s="37"/>
      <c r="AP334" s="39"/>
      <c r="AQ334" s="39"/>
      <c r="AR334" s="39"/>
      <c r="AS334" s="37"/>
      <c r="AT334" s="39"/>
      <c r="AU334" s="37"/>
      <c r="AV334" s="37"/>
      <c r="AW334" s="37"/>
      <c r="AX334" s="37"/>
      <c r="AY334" s="37"/>
      <c r="AZ334" s="37"/>
    </row>
    <row r="335" spans="2:52" ht="15" x14ac:dyDescent="0.25">
      <c r="B335" s="25"/>
      <c r="C335" s="5" t="str">
        <f t="shared" si="10"/>
        <v/>
      </c>
      <c r="D335" s="77" t="str">
        <f t="shared" si="9"/>
        <v/>
      </c>
      <c r="E335" s="37"/>
      <c r="F335" s="37"/>
      <c r="G335" s="37"/>
      <c r="H335" s="37"/>
      <c r="J335" s="37"/>
      <c r="K335" s="37"/>
      <c r="L335" s="38"/>
      <c r="M335" s="41"/>
      <c r="N335" s="37"/>
      <c r="O335" s="37"/>
      <c r="P335" s="37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7"/>
      <c r="AO335" s="37"/>
      <c r="AP335" s="39"/>
      <c r="AQ335" s="39"/>
      <c r="AR335" s="39"/>
      <c r="AS335" s="37"/>
      <c r="AT335" s="39"/>
      <c r="AU335" s="37"/>
      <c r="AV335" s="37"/>
      <c r="AW335" s="37"/>
      <c r="AX335" s="37"/>
      <c r="AY335" s="37"/>
      <c r="AZ335" s="37"/>
    </row>
    <row r="336" spans="2:52" ht="15" x14ac:dyDescent="0.25">
      <c r="B336" s="25"/>
      <c r="C336" s="5" t="str">
        <f t="shared" si="10"/>
        <v/>
      </c>
      <c r="D336" s="77" t="str">
        <f t="shared" si="9"/>
        <v/>
      </c>
      <c r="E336" s="37"/>
      <c r="F336" s="37"/>
      <c r="G336" s="37"/>
      <c r="H336" s="37"/>
      <c r="J336" s="37"/>
      <c r="K336" s="37"/>
      <c r="L336" s="38"/>
      <c r="M336" s="41"/>
      <c r="N336" s="37"/>
      <c r="O336" s="37"/>
      <c r="P336" s="37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7"/>
      <c r="AO336" s="37"/>
      <c r="AP336" s="39"/>
      <c r="AQ336" s="39"/>
      <c r="AR336" s="39"/>
      <c r="AS336" s="37"/>
      <c r="AT336" s="39"/>
      <c r="AU336" s="37"/>
      <c r="AV336" s="37"/>
      <c r="AW336" s="37"/>
      <c r="AX336" s="37"/>
      <c r="AY336" s="37"/>
      <c r="AZ336" s="37"/>
    </row>
    <row r="337" spans="2:52" ht="15" x14ac:dyDescent="0.25">
      <c r="B337" s="25"/>
      <c r="C337" s="5" t="str">
        <f t="shared" ref="C337:C400" si="11">IFERROR(VLOOKUP(B337,$AL$1005:$AN$1324,2,FALSE),"")</f>
        <v/>
      </c>
      <c r="D337" s="77" t="str">
        <f t="shared" ref="D337:D400" si="12">IFERROR(VLOOKUP(B337,$AL$1005:$AN$1544,3,FALSE),"")</f>
        <v/>
      </c>
      <c r="E337" s="37"/>
      <c r="F337" s="37"/>
      <c r="G337" s="37"/>
      <c r="H337" s="37"/>
      <c r="J337" s="37"/>
      <c r="K337" s="37"/>
      <c r="L337" s="38"/>
      <c r="M337" s="41"/>
      <c r="N337" s="37"/>
      <c r="O337" s="37"/>
      <c r="P337" s="37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7"/>
      <c r="AO337" s="37"/>
      <c r="AP337" s="39"/>
      <c r="AQ337" s="39"/>
      <c r="AR337" s="39"/>
      <c r="AS337" s="37"/>
      <c r="AT337" s="39"/>
      <c r="AU337" s="37"/>
      <c r="AV337" s="37"/>
      <c r="AW337" s="37"/>
      <c r="AX337" s="37"/>
      <c r="AY337" s="37"/>
      <c r="AZ337" s="37"/>
    </row>
    <row r="338" spans="2:52" ht="15" x14ac:dyDescent="0.25">
      <c r="B338" s="25"/>
      <c r="C338" s="5" t="str">
        <f t="shared" si="11"/>
        <v/>
      </c>
      <c r="D338" s="77" t="str">
        <f t="shared" si="12"/>
        <v/>
      </c>
      <c r="E338" s="37"/>
      <c r="F338" s="37"/>
      <c r="G338" s="37"/>
      <c r="H338" s="37"/>
      <c r="J338" s="37"/>
      <c r="K338" s="37"/>
      <c r="L338" s="38"/>
      <c r="M338" s="41"/>
      <c r="N338" s="37"/>
      <c r="O338" s="37"/>
      <c r="P338" s="37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7"/>
      <c r="AO338" s="37"/>
      <c r="AP338" s="39"/>
      <c r="AQ338" s="39"/>
      <c r="AR338" s="39"/>
      <c r="AS338" s="37"/>
      <c r="AT338" s="39"/>
      <c r="AU338" s="37"/>
      <c r="AV338" s="37"/>
      <c r="AW338" s="37"/>
      <c r="AX338" s="37"/>
      <c r="AY338" s="37"/>
      <c r="AZ338" s="37"/>
    </row>
    <row r="339" spans="2:52" ht="15" x14ac:dyDescent="0.25">
      <c r="B339" s="25"/>
      <c r="C339" s="5" t="str">
        <f t="shared" si="11"/>
        <v/>
      </c>
      <c r="D339" s="77" t="str">
        <f t="shared" si="12"/>
        <v/>
      </c>
      <c r="E339" s="37"/>
      <c r="F339" s="37"/>
      <c r="G339" s="37"/>
      <c r="H339" s="37"/>
      <c r="J339" s="37"/>
      <c r="K339" s="37"/>
      <c r="L339" s="38"/>
      <c r="M339" s="41"/>
      <c r="N339" s="37"/>
      <c r="O339" s="37"/>
      <c r="P339" s="37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7"/>
      <c r="AO339" s="37"/>
      <c r="AP339" s="39"/>
      <c r="AQ339" s="39"/>
      <c r="AR339" s="39"/>
      <c r="AS339" s="37"/>
      <c r="AT339" s="39"/>
      <c r="AU339" s="37"/>
      <c r="AV339" s="37"/>
      <c r="AW339" s="37"/>
      <c r="AX339" s="37"/>
      <c r="AY339" s="37"/>
      <c r="AZ339" s="37"/>
    </row>
    <row r="340" spans="2:52" ht="15" x14ac:dyDescent="0.25">
      <c r="B340" s="25"/>
      <c r="C340" s="5" t="str">
        <f t="shared" si="11"/>
        <v/>
      </c>
      <c r="D340" s="77" t="str">
        <f t="shared" si="12"/>
        <v/>
      </c>
      <c r="E340" s="37"/>
      <c r="F340" s="37"/>
      <c r="G340" s="37"/>
      <c r="H340" s="37"/>
      <c r="J340" s="37"/>
      <c r="K340" s="37"/>
      <c r="L340" s="38"/>
      <c r="M340" s="41"/>
      <c r="N340" s="37"/>
      <c r="O340" s="37"/>
      <c r="P340" s="37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7"/>
      <c r="AO340" s="37"/>
      <c r="AP340" s="39"/>
      <c r="AQ340" s="39"/>
      <c r="AR340" s="39"/>
      <c r="AS340" s="37"/>
      <c r="AT340" s="39"/>
      <c r="AU340" s="37"/>
      <c r="AV340" s="37"/>
      <c r="AW340" s="37"/>
      <c r="AX340" s="37"/>
      <c r="AY340" s="37"/>
      <c r="AZ340" s="37"/>
    </row>
    <row r="341" spans="2:52" ht="15" x14ac:dyDescent="0.25">
      <c r="B341" s="25"/>
      <c r="C341" s="5" t="str">
        <f t="shared" si="11"/>
        <v/>
      </c>
      <c r="D341" s="77" t="str">
        <f t="shared" si="12"/>
        <v/>
      </c>
      <c r="E341" s="37"/>
      <c r="F341" s="37"/>
      <c r="G341" s="37"/>
      <c r="H341" s="37"/>
      <c r="J341" s="37"/>
      <c r="K341" s="37"/>
      <c r="L341" s="38"/>
      <c r="M341" s="41"/>
      <c r="N341" s="37"/>
      <c r="O341" s="37"/>
      <c r="P341" s="37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7"/>
      <c r="AO341" s="37"/>
      <c r="AP341" s="39"/>
      <c r="AQ341" s="39"/>
      <c r="AR341" s="39"/>
      <c r="AS341" s="37"/>
      <c r="AT341" s="39"/>
      <c r="AU341" s="37"/>
      <c r="AV341" s="37"/>
      <c r="AW341" s="37"/>
      <c r="AX341" s="37"/>
      <c r="AY341" s="37"/>
      <c r="AZ341" s="37"/>
    </row>
    <row r="342" spans="2:52" ht="15" x14ac:dyDescent="0.25">
      <c r="B342" s="25"/>
      <c r="C342" s="5" t="str">
        <f t="shared" si="11"/>
        <v/>
      </c>
      <c r="D342" s="77" t="str">
        <f t="shared" si="12"/>
        <v/>
      </c>
      <c r="E342" s="37"/>
      <c r="F342" s="37"/>
      <c r="G342" s="37"/>
      <c r="H342" s="37"/>
      <c r="J342" s="37"/>
      <c r="K342" s="37"/>
      <c r="L342" s="38"/>
      <c r="M342" s="41"/>
      <c r="N342" s="37"/>
      <c r="O342" s="37"/>
      <c r="P342" s="37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7"/>
      <c r="AO342" s="37"/>
      <c r="AP342" s="39"/>
      <c r="AQ342" s="39"/>
      <c r="AR342" s="39"/>
      <c r="AS342" s="37"/>
      <c r="AT342" s="39"/>
      <c r="AU342" s="37"/>
      <c r="AV342" s="37"/>
      <c r="AW342" s="37"/>
      <c r="AX342" s="37"/>
      <c r="AY342" s="37"/>
      <c r="AZ342" s="37"/>
    </row>
    <row r="343" spans="2:52" ht="15" x14ac:dyDescent="0.25">
      <c r="B343" s="25"/>
      <c r="C343" s="5" t="str">
        <f t="shared" si="11"/>
        <v/>
      </c>
      <c r="D343" s="77" t="str">
        <f t="shared" si="12"/>
        <v/>
      </c>
      <c r="E343" s="37"/>
      <c r="F343" s="37"/>
      <c r="G343" s="37"/>
      <c r="H343" s="37"/>
      <c r="J343" s="37"/>
      <c r="K343" s="37"/>
      <c r="L343" s="38"/>
      <c r="M343" s="41"/>
      <c r="N343" s="37"/>
      <c r="O343" s="37"/>
      <c r="P343" s="37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7"/>
      <c r="AO343" s="37"/>
      <c r="AP343" s="39"/>
      <c r="AQ343" s="39"/>
      <c r="AR343" s="39"/>
      <c r="AS343" s="37"/>
      <c r="AT343" s="39"/>
      <c r="AU343" s="37"/>
      <c r="AV343" s="37"/>
      <c r="AW343" s="37"/>
      <c r="AX343" s="37"/>
      <c r="AY343" s="37"/>
      <c r="AZ343" s="37"/>
    </row>
    <row r="344" spans="2:52" ht="15" x14ac:dyDescent="0.25">
      <c r="B344" s="25"/>
      <c r="C344" s="5" t="str">
        <f t="shared" si="11"/>
        <v/>
      </c>
      <c r="D344" s="77" t="str">
        <f t="shared" si="12"/>
        <v/>
      </c>
      <c r="E344" s="37"/>
      <c r="F344" s="37"/>
      <c r="G344" s="37"/>
      <c r="H344" s="37"/>
      <c r="J344" s="37"/>
      <c r="K344" s="37"/>
      <c r="L344" s="38"/>
      <c r="M344" s="41"/>
      <c r="N344" s="37"/>
      <c r="O344" s="37"/>
      <c r="P344" s="37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7"/>
      <c r="AO344" s="37"/>
      <c r="AP344" s="39"/>
      <c r="AQ344" s="39"/>
      <c r="AR344" s="39"/>
      <c r="AS344" s="37"/>
      <c r="AT344" s="39"/>
      <c r="AU344" s="37"/>
      <c r="AV344" s="37"/>
      <c r="AW344" s="37"/>
      <c r="AX344" s="37"/>
      <c r="AY344" s="37"/>
      <c r="AZ344" s="37"/>
    </row>
    <row r="345" spans="2:52" ht="15" x14ac:dyDescent="0.25">
      <c r="B345" s="25"/>
      <c r="C345" s="5" t="str">
        <f t="shared" si="11"/>
        <v/>
      </c>
      <c r="D345" s="77" t="str">
        <f t="shared" si="12"/>
        <v/>
      </c>
      <c r="E345" s="37"/>
      <c r="F345" s="37"/>
      <c r="G345" s="37"/>
      <c r="H345" s="37"/>
      <c r="J345" s="37"/>
      <c r="K345" s="37"/>
      <c r="L345" s="38"/>
      <c r="M345" s="41"/>
      <c r="N345" s="37"/>
      <c r="O345" s="37"/>
      <c r="P345" s="37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7"/>
      <c r="AO345" s="37"/>
      <c r="AP345" s="39"/>
      <c r="AQ345" s="39"/>
      <c r="AR345" s="39"/>
      <c r="AS345" s="37"/>
      <c r="AT345" s="39"/>
      <c r="AU345" s="37"/>
      <c r="AV345" s="37"/>
      <c r="AW345" s="37"/>
      <c r="AX345" s="37"/>
      <c r="AY345" s="37"/>
      <c r="AZ345" s="37"/>
    </row>
    <row r="346" spans="2:52" ht="15" x14ac:dyDescent="0.25">
      <c r="B346" s="25"/>
      <c r="C346" s="5" t="str">
        <f t="shared" si="11"/>
        <v/>
      </c>
      <c r="D346" s="77" t="str">
        <f t="shared" si="12"/>
        <v/>
      </c>
      <c r="E346" s="37"/>
      <c r="F346" s="37"/>
      <c r="G346" s="37"/>
      <c r="H346" s="37"/>
      <c r="J346" s="37"/>
      <c r="K346" s="37"/>
      <c r="L346" s="38"/>
      <c r="M346" s="41"/>
      <c r="N346" s="37"/>
      <c r="O346" s="37"/>
      <c r="P346" s="37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7"/>
      <c r="AO346" s="37"/>
      <c r="AP346" s="39"/>
      <c r="AQ346" s="39"/>
      <c r="AR346" s="39"/>
      <c r="AS346" s="37"/>
      <c r="AT346" s="39"/>
      <c r="AU346" s="37"/>
      <c r="AV346" s="37"/>
      <c r="AW346" s="37"/>
      <c r="AX346" s="37"/>
      <c r="AY346" s="37"/>
      <c r="AZ346" s="37"/>
    </row>
    <row r="347" spans="2:52" ht="15" x14ac:dyDescent="0.25">
      <c r="B347" s="25"/>
      <c r="C347" s="5" t="str">
        <f t="shared" si="11"/>
        <v/>
      </c>
      <c r="D347" s="77" t="str">
        <f t="shared" si="12"/>
        <v/>
      </c>
      <c r="E347" s="37"/>
      <c r="F347" s="37"/>
      <c r="G347" s="37"/>
      <c r="H347" s="37"/>
      <c r="J347" s="37"/>
      <c r="K347" s="37"/>
      <c r="L347" s="38"/>
      <c r="M347" s="41"/>
      <c r="N347" s="37"/>
      <c r="O347" s="37"/>
      <c r="P347" s="37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7"/>
      <c r="AO347" s="37"/>
      <c r="AP347" s="39"/>
      <c r="AQ347" s="39"/>
      <c r="AR347" s="39"/>
      <c r="AS347" s="37"/>
      <c r="AT347" s="39"/>
      <c r="AU347" s="37"/>
      <c r="AV347" s="37"/>
      <c r="AW347" s="37"/>
      <c r="AX347" s="37"/>
      <c r="AY347" s="37"/>
      <c r="AZ347" s="37"/>
    </row>
    <row r="348" spans="2:52" ht="15" x14ac:dyDescent="0.25">
      <c r="B348" s="25"/>
      <c r="C348" s="5" t="str">
        <f t="shared" si="11"/>
        <v/>
      </c>
      <c r="D348" s="77" t="str">
        <f t="shared" si="12"/>
        <v/>
      </c>
      <c r="E348" s="37"/>
      <c r="F348" s="37"/>
      <c r="G348" s="37"/>
      <c r="H348" s="37"/>
      <c r="J348" s="37"/>
      <c r="K348" s="37"/>
      <c r="L348" s="38"/>
      <c r="M348" s="41"/>
      <c r="N348" s="37"/>
      <c r="O348" s="37"/>
      <c r="P348" s="37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7"/>
      <c r="AO348" s="37"/>
      <c r="AP348" s="39"/>
      <c r="AQ348" s="39"/>
      <c r="AR348" s="39"/>
      <c r="AS348" s="37"/>
      <c r="AT348" s="39"/>
      <c r="AU348" s="37"/>
      <c r="AV348" s="37"/>
      <c r="AW348" s="37"/>
      <c r="AX348" s="37"/>
      <c r="AY348" s="37"/>
      <c r="AZ348" s="37"/>
    </row>
    <row r="349" spans="2:52" ht="15" x14ac:dyDescent="0.25">
      <c r="B349" s="25"/>
      <c r="C349" s="5" t="str">
        <f t="shared" si="11"/>
        <v/>
      </c>
      <c r="D349" s="77" t="str">
        <f t="shared" si="12"/>
        <v/>
      </c>
      <c r="E349" s="37"/>
      <c r="F349" s="37"/>
      <c r="G349" s="37"/>
      <c r="H349" s="37"/>
      <c r="J349" s="37"/>
      <c r="K349" s="37"/>
      <c r="L349" s="38"/>
      <c r="M349" s="41"/>
      <c r="N349" s="37"/>
      <c r="O349" s="37"/>
      <c r="P349" s="37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7"/>
      <c r="AO349" s="37"/>
      <c r="AP349" s="39"/>
      <c r="AQ349" s="39"/>
      <c r="AR349" s="39"/>
      <c r="AS349" s="37"/>
      <c r="AT349" s="39"/>
      <c r="AU349" s="37"/>
      <c r="AV349" s="37"/>
      <c r="AW349" s="37"/>
      <c r="AX349" s="37"/>
      <c r="AY349" s="37"/>
      <c r="AZ349" s="37"/>
    </row>
    <row r="350" spans="2:52" ht="15" x14ac:dyDescent="0.25">
      <c r="B350" s="25"/>
      <c r="C350" s="5" t="str">
        <f t="shared" si="11"/>
        <v/>
      </c>
      <c r="D350" s="77" t="str">
        <f t="shared" si="12"/>
        <v/>
      </c>
      <c r="E350" s="37"/>
      <c r="F350" s="37"/>
      <c r="G350" s="37"/>
      <c r="H350" s="37"/>
      <c r="J350" s="37"/>
      <c r="K350" s="37"/>
      <c r="L350" s="38"/>
      <c r="M350" s="41"/>
      <c r="N350" s="37"/>
      <c r="O350" s="37"/>
      <c r="P350" s="37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7"/>
      <c r="AO350" s="37"/>
      <c r="AP350" s="39"/>
      <c r="AQ350" s="39"/>
      <c r="AR350" s="39"/>
      <c r="AS350" s="37"/>
      <c r="AT350" s="39"/>
      <c r="AU350" s="37"/>
      <c r="AV350" s="37"/>
      <c r="AW350" s="37"/>
      <c r="AX350" s="37"/>
      <c r="AY350" s="37"/>
      <c r="AZ350" s="37"/>
    </row>
    <row r="351" spans="2:52" ht="15" x14ac:dyDescent="0.25">
      <c r="B351" s="25"/>
      <c r="C351" s="5" t="str">
        <f t="shared" si="11"/>
        <v/>
      </c>
      <c r="D351" s="77" t="str">
        <f t="shared" si="12"/>
        <v/>
      </c>
      <c r="E351" s="37"/>
      <c r="F351" s="37"/>
      <c r="G351" s="37"/>
      <c r="H351" s="37"/>
      <c r="J351" s="37"/>
      <c r="K351" s="37"/>
      <c r="L351" s="38"/>
      <c r="M351" s="41"/>
      <c r="N351" s="37"/>
      <c r="O351" s="37"/>
      <c r="P351" s="37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7"/>
      <c r="AO351" s="37"/>
      <c r="AP351" s="39"/>
      <c r="AQ351" s="39"/>
      <c r="AR351" s="39"/>
      <c r="AS351" s="37"/>
      <c r="AT351" s="39"/>
      <c r="AU351" s="37"/>
      <c r="AV351" s="37"/>
      <c r="AW351" s="37"/>
      <c r="AX351" s="37"/>
      <c r="AY351" s="37"/>
      <c r="AZ351" s="37"/>
    </row>
    <row r="352" spans="2:52" ht="15" x14ac:dyDescent="0.25">
      <c r="B352" s="25"/>
      <c r="C352" s="5" t="str">
        <f t="shared" si="11"/>
        <v/>
      </c>
      <c r="D352" s="77" t="str">
        <f t="shared" si="12"/>
        <v/>
      </c>
      <c r="E352" s="37"/>
      <c r="F352" s="37"/>
      <c r="G352" s="37"/>
      <c r="H352" s="37"/>
      <c r="J352" s="37"/>
      <c r="K352" s="37"/>
      <c r="L352" s="38"/>
      <c r="M352" s="41"/>
      <c r="N352" s="37"/>
      <c r="O352" s="37"/>
      <c r="P352" s="37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7"/>
      <c r="AO352" s="37"/>
      <c r="AP352" s="39"/>
      <c r="AQ352" s="39"/>
      <c r="AR352" s="39"/>
      <c r="AS352" s="37"/>
      <c r="AT352" s="39"/>
      <c r="AU352" s="37"/>
      <c r="AV352" s="37"/>
      <c r="AW352" s="37"/>
      <c r="AX352" s="37"/>
      <c r="AY352" s="37"/>
      <c r="AZ352" s="37"/>
    </row>
    <row r="353" spans="2:52" ht="15" x14ac:dyDescent="0.25">
      <c r="B353" s="25"/>
      <c r="C353" s="5" t="str">
        <f t="shared" si="11"/>
        <v/>
      </c>
      <c r="D353" s="77" t="str">
        <f t="shared" si="12"/>
        <v/>
      </c>
      <c r="E353" s="37"/>
      <c r="F353" s="37"/>
      <c r="G353" s="37"/>
      <c r="H353" s="37"/>
      <c r="J353" s="37"/>
      <c r="K353" s="37"/>
      <c r="L353" s="38"/>
      <c r="M353" s="41"/>
      <c r="N353" s="37"/>
      <c r="O353" s="37"/>
      <c r="P353" s="37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7"/>
      <c r="AO353" s="37"/>
      <c r="AP353" s="39"/>
      <c r="AQ353" s="39"/>
      <c r="AR353" s="39"/>
      <c r="AS353" s="37"/>
      <c r="AT353" s="39"/>
      <c r="AU353" s="37"/>
      <c r="AV353" s="37"/>
      <c r="AW353" s="37"/>
      <c r="AX353" s="37"/>
      <c r="AY353" s="37"/>
      <c r="AZ353" s="37"/>
    </row>
    <row r="354" spans="2:52" ht="15" x14ac:dyDescent="0.25">
      <c r="B354" s="25"/>
      <c r="C354" s="5" t="str">
        <f t="shared" si="11"/>
        <v/>
      </c>
      <c r="D354" s="77" t="str">
        <f t="shared" si="12"/>
        <v/>
      </c>
      <c r="E354" s="37"/>
      <c r="F354" s="37"/>
      <c r="G354" s="37"/>
      <c r="H354" s="37"/>
      <c r="J354" s="37"/>
      <c r="K354" s="37"/>
      <c r="L354" s="38"/>
      <c r="M354" s="41"/>
      <c r="N354" s="37"/>
      <c r="O354" s="37"/>
      <c r="P354" s="37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7"/>
      <c r="AO354" s="37"/>
      <c r="AP354" s="39"/>
      <c r="AQ354" s="39"/>
      <c r="AR354" s="39"/>
      <c r="AS354" s="37"/>
      <c r="AT354" s="39"/>
      <c r="AU354" s="37"/>
      <c r="AV354" s="37"/>
      <c r="AW354" s="37"/>
      <c r="AX354" s="37"/>
      <c r="AY354" s="37"/>
      <c r="AZ354" s="37"/>
    </row>
    <row r="355" spans="2:52" ht="15" x14ac:dyDescent="0.25">
      <c r="B355" s="25"/>
      <c r="C355" s="5" t="str">
        <f t="shared" si="11"/>
        <v/>
      </c>
      <c r="D355" s="77" t="str">
        <f t="shared" si="12"/>
        <v/>
      </c>
      <c r="E355" s="37"/>
      <c r="F355" s="37"/>
      <c r="G355" s="37"/>
      <c r="H355" s="37"/>
      <c r="J355" s="37"/>
      <c r="K355" s="37"/>
      <c r="L355" s="38"/>
      <c r="M355" s="41"/>
      <c r="N355" s="37"/>
      <c r="O355" s="37"/>
      <c r="P355" s="37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7"/>
      <c r="AO355" s="37"/>
      <c r="AP355" s="39"/>
      <c r="AQ355" s="39"/>
      <c r="AR355" s="39"/>
      <c r="AS355" s="37"/>
      <c r="AT355" s="39"/>
      <c r="AU355" s="37"/>
      <c r="AV355" s="37"/>
      <c r="AW355" s="37"/>
      <c r="AX355" s="37"/>
      <c r="AY355" s="37"/>
      <c r="AZ355" s="37"/>
    </row>
    <row r="356" spans="2:52" ht="15" x14ac:dyDescent="0.25">
      <c r="B356" s="25"/>
      <c r="C356" s="5" t="str">
        <f t="shared" si="11"/>
        <v/>
      </c>
      <c r="D356" s="77" t="str">
        <f t="shared" si="12"/>
        <v/>
      </c>
      <c r="E356" s="37"/>
      <c r="F356" s="37"/>
      <c r="G356" s="37"/>
      <c r="H356" s="37"/>
      <c r="J356" s="37"/>
      <c r="K356" s="37"/>
      <c r="L356" s="38"/>
      <c r="M356" s="41"/>
      <c r="N356" s="37"/>
      <c r="O356" s="37"/>
      <c r="P356" s="37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7"/>
      <c r="AO356" s="37"/>
      <c r="AP356" s="39"/>
      <c r="AQ356" s="39"/>
      <c r="AR356" s="39"/>
      <c r="AS356" s="37"/>
      <c r="AT356" s="39"/>
      <c r="AU356" s="37"/>
      <c r="AV356" s="37"/>
      <c r="AW356" s="37"/>
      <c r="AX356" s="37"/>
      <c r="AY356" s="37"/>
      <c r="AZ356" s="37"/>
    </row>
    <row r="357" spans="2:52" ht="15" x14ac:dyDescent="0.25">
      <c r="B357" s="25"/>
      <c r="C357" s="5" t="str">
        <f t="shared" si="11"/>
        <v/>
      </c>
      <c r="D357" s="77" t="str">
        <f t="shared" si="12"/>
        <v/>
      </c>
      <c r="E357" s="37"/>
      <c r="F357" s="37"/>
      <c r="G357" s="37"/>
      <c r="H357" s="37"/>
      <c r="J357" s="37"/>
      <c r="K357" s="37"/>
      <c r="L357" s="38"/>
      <c r="M357" s="41"/>
      <c r="N357" s="37"/>
      <c r="O357" s="37"/>
      <c r="P357" s="37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7"/>
      <c r="AO357" s="37"/>
      <c r="AP357" s="39"/>
      <c r="AQ357" s="39"/>
      <c r="AR357" s="39"/>
      <c r="AS357" s="37"/>
      <c r="AT357" s="39"/>
      <c r="AU357" s="37"/>
      <c r="AV357" s="37"/>
      <c r="AW357" s="37"/>
      <c r="AX357" s="37"/>
      <c r="AY357" s="37"/>
      <c r="AZ357" s="37"/>
    </row>
    <row r="358" spans="2:52" ht="15" x14ac:dyDescent="0.25">
      <c r="B358" s="25"/>
      <c r="C358" s="5" t="str">
        <f t="shared" si="11"/>
        <v/>
      </c>
      <c r="D358" s="77" t="str">
        <f t="shared" si="12"/>
        <v/>
      </c>
      <c r="E358" s="37"/>
      <c r="F358" s="37"/>
      <c r="G358" s="37"/>
      <c r="H358" s="37"/>
      <c r="J358" s="37"/>
      <c r="K358" s="37"/>
      <c r="L358" s="38"/>
      <c r="M358" s="41"/>
      <c r="N358" s="37"/>
      <c r="O358" s="37"/>
      <c r="P358" s="37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7"/>
      <c r="AO358" s="37"/>
      <c r="AP358" s="39"/>
      <c r="AQ358" s="39"/>
      <c r="AR358" s="39"/>
      <c r="AS358" s="37"/>
      <c r="AT358" s="39"/>
      <c r="AU358" s="37"/>
      <c r="AV358" s="37"/>
      <c r="AW358" s="37"/>
      <c r="AX358" s="37"/>
      <c r="AY358" s="37"/>
      <c r="AZ358" s="37"/>
    </row>
    <row r="359" spans="2:52" ht="15" x14ac:dyDescent="0.25">
      <c r="B359" s="25"/>
      <c r="C359" s="5" t="str">
        <f t="shared" si="11"/>
        <v/>
      </c>
      <c r="D359" s="77" t="str">
        <f t="shared" si="12"/>
        <v/>
      </c>
      <c r="E359" s="37"/>
      <c r="F359" s="37"/>
      <c r="G359" s="37"/>
      <c r="H359" s="37"/>
      <c r="J359" s="37"/>
      <c r="K359" s="37"/>
      <c r="L359" s="38"/>
      <c r="M359" s="41"/>
      <c r="N359" s="37"/>
      <c r="O359" s="37"/>
      <c r="P359" s="37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7"/>
      <c r="AO359" s="37"/>
      <c r="AP359" s="39"/>
      <c r="AQ359" s="39"/>
      <c r="AR359" s="39"/>
      <c r="AS359" s="37"/>
      <c r="AT359" s="39"/>
      <c r="AU359" s="37"/>
      <c r="AV359" s="37"/>
      <c r="AW359" s="37"/>
      <c r="AX359" s="37"/>
      <c r="AY359" s="37"/>
      <c r="AZ359" s="37"/>
    </row>
    <row r="360" spans="2:52" ht="15" x14ac:dyDescent="0.25">
      <c r="B360" s="25"/>
      <c r="C360" s="5" t="str">
        <f t="shared" si="11"/>
        <v/>
      </c>
      <c r="D360" s="77" t="str">
        <f t="shared" si="12"/>
        <v/>
      </c>
      <c r="E360" s="37"/>
      <c r="F360" s="37"/>
      <c r="G360" s="37"/>
      <c r="H360" s="37"/>
      <c r="J360" s="37"/>
      <c r="K360" s="37"/>
      <c r="L360" s="38"/>
      <c r="M360" s="41"/>
      <c r="N360" s="37"/>
      <c r="O360" s="37"/>
      <c r="P360" s="37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7"/>
      <c r="AO360" s="37"/>
      <c r="AP360" s="39"/>
      <c r="AQ360" s="39"/>
      <c r="AR360" s="39"/>
      <c r="AS360" s="37"/>
      <c r="AT360" s="39"/>
      <c r="AU360" s="37"/>
      <c r="AV360" s="37"/>
      <c r="AW360" s="37"/>
      <c r="AX360" s="37"/>
      <c r="AY360" s="37"/>
      <c r="AZ360" s="37"/>
    </row>
    <row r="361" spans="2:52" ht="15" x14ac:dyDescent="0.25">
      <c r="B361" s="25"/>
      <c r="C361" s="5" t="str">
        <f t="shared" si="11"/>
        <v/>
      </c>
      <c r="D361" s="77" t="str">
        <f t="shared" si="12"/>
        <v/>
      </c>
      <c r="E361" s="37"/>
      <c r="F361" s="37"/>
      <c r="G361" s="37"/>
      <c r="H361" s="37"/>
      <c r="J361" s="37"/>
      <c r="K361" s="37"/>
      <c r="L361" s="38"/>
      <c r="M361" s="41"/>
      <c r="N361" s="37"/>
      <c r="O361" s="37"/>
      <c r="P361" s="37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7"/>
      <c r="AO361" s="37"/>
      <c r="AP361" s="39"/>
      <c r="AQ361" s="39"/>
      <c r="AR361" s="39"/>
      <c r="AS361" s="37"/>
      <c r="AT361" s="39"/>
      <c r="AU361" s="37"/>
      <c r="AV361" s="37"/>
      <c r="AW361" s="37"/>
      <c r="AX361" s="37"/>
      <c r="AY361" s="37"/>
      <c r="AZ361" s="37"/>
    </row>
    <row r="362" spans="2:52" ht="15" x14ac:dyDescent="0.25">
      <c r="B362" s="25"/>
      <c r="C362" s="5" t="str">
        <f t="shared" si="11"/>
        <v/>
      </c>
      <c r="D362" s="77" t="str">
        <f t="shared" si="12"/>
        <v/>
      </c>
      <c r="E362" s="37"/>
      <c r="F362" s="37"/>
      <c r="G362" s="37"/>
      <c r="H362" s="37"/>
      <c r="J362" s="37"/>
      <c r="K362" s="37"/>
      <c r="L362" s="38"/>
      <c r="M362" s="41"/>
      <c r="N362" s="37"/>
      <c r="O362" s="37"/>
      <c r="P362" s="37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7"/>
      <c r="AO362" s="37"/>
      <c r="AP362" s="39"/>
      <c r="AQ362" s="39"/>
      <c r="AR362" s="39"/>
      <c r="AS362" s="37"/>
      <c r="AT362" s="39"/>
      <c r="AU362" s="37"/>
      <c r="AV362" s="37"/>
      <c r="AW362" s="37"/>
      <c r="AX362" s="37"/>
      <c r="AY362" s="37"/>
      <c r="AZ362" s="37"/>
    </row>
    <row r="363" spans="2:52" ht="15" x14ac:dyDescent="0.25">
      <c r="B363" s="25"/>
      <c r="C363" s="5" t="str">
        <f t="shared" si="11"/>
        <v/>
      </c>
      <c r="D363" s="77" t="str">
        <f t="shared" si="12"/>
        <v/>
      </c>
      <c r="E363" s="37"/>
      <c r="F363" s="37"/>
      <c r="G363" s="37"/>
      <c r="H363" s="37"/>
      <c r="J363" s="37"/>
      <c r="K363" s="37"/>
      <c r="L363" s="38"/>
      <c r="M363" s="41"/>
      <c r="N363" s="37"/>
      <c r="O363" s="37"/>
      <c r="P363" s="37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7"/>
      <c r="AO363" s="37"/>
      <c r="AP363" s="39"/>
      <c r="AQ363" s="39"/>
      <c r="AR363" s="39"/>
      <c r="AS363" s="37"/>
      <c r="AT363" s="39"/>
      <c r="AU363" s="37"/>
      <c r="AV363" s="37"/>
      <c r="AW363" s="37"/>
      <c r="AX363" s="37"/>
      <c r="AY363" s="37"/>
      <c r="AZ363" s="37"/>
    </row>
    <row r="364" spans="2:52" ht="15" x14ac:dyDescent="0.25">
      <c r="B364" s="25"/>
      <c r="C364" s="5" t="str">
        <f t="shared" si="11"/>
        <v/>
      </c>
      <c r="D364" s="77" t="str">
        <f t="shared" si="12"/>
        <v/>
      </c>
      <c r="E364" s="37"/>
      <c r="F364" s="37"/>
      <c r="G364" s="37"/>
      <c r="H364" s="37"/>
      <c r="J364" s="37"/>
      <c r="K364" s="37"/>
      <c r="L364" s="38"/>
      <c r="M364" s="41"/>
      <c r="N364" s="37"/>
      <c r="O364" s="37"/>
      <c r="P364" s="37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7"/>
      <c r="AO364" s="37"/>
      <c r="AP364" s="39"/>
      <c r="AQ364" s="39"/>
      <c r="AR364" s="39"/>
      <c r="AS364" s="37"/>
      <c r="AT364" s="39"/>
      <c r="AU364" s="37"/>
      <c r="AV364" s="37"/>
      <c r="AW364" s="37"/>
      <c r="AX364" s="37"/>
      <c r="AY364" s="37"/>
      <c r="AZ364" s="37"/>
    </row>
    <row r="365" spans="2:52" ht="15" x14ac:dyDescent="0.25">
      <c r="B365" s="25"/>
      <c r="C365" s="5" t="str">
        <f t="shared" si="11"/>
        <v/>
      </c>
      <c r="D365" s="77" t="str">
        <f t="shared" si="12"/>
        <v/>
      </c>
      <c r="E365" s="37"/>
      <c r="F365" s="37"/>
      <c r="G365" s="37"/>
      <c r="H365" s="37"/>
      <c r="J365" s="37"/>
      <c r="K365" s="37"/>
      <c r="L365" s="38"/>
      <c r="M365" s="41"/>
      <c r="N365" s="37"/>
      <c r="O365" s="37"/>
      <c r="P365" s="37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7"/>
      <c r="AO365" s="37"/>
      <c r="AP365" s="39"/>
      <c r="AQ365" s="39"/>
      <c r="AR365" s="39"/>
      <c r="AS365" s="37"/>
      <c r="AT365" s="39"/>
      <c r="AU365" s="37"/>
      <c r="AV365" s="37"/>
      <c r="AW365" s="37"/>
      <c r="AX365" s="37"/>
      <c r="AY365" s="37"/>
      <c r="AZ365" s="37"/>
    </row>
    <row r="366" spans="2:52" ht="15" x14ac:dyDescent="0.25">
      <c r="B366" s="25"/>
      <c r="C366" s="5" t="str">
        <f t="shared" si="11"/>
        <v/>
      </c>
      <c r="D366" s="77" t="str">
        <f t="shared" si="12"/>
        <v/>
      </c>
      <c r="E366" s="37"/>
      <c r="F366" s="37"/>
      <c r="G366" s="37"/>
      <c r="H366" s="37"/>
      <c r="J366" s="37"/>
      <c r="K366" s="37"/>
      <c r="L366" s="38"/>
      <c r="M366" s="41"/>
      <c r="N366" s="37"/>
      <c r="O366" s="37"/>
      <c r="P366" s="37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7"/>
      <c r="AO366" s="37"/>
      <c r="AP366" s="39"/>
      <c r="AQ366" s="39"/>
      <c r="AR366" s="39"/>
      <c r="AS366" s="37"/>
      <c r="AT366" s="39"/>
      <c r="AU366" s="37"/>
      <c r="AV366" s="37"/>
      <c r="AW366" s="37"/>
      <c r="AX366" s="37"/>
      <c r="AY366" s="37"/>
      <c r="AZ366" s="37"/>
    </row>
    <row r="367" spans="2:52" ht="15" x14ac:dyDescent="0.25">
      <c r="B367" s="25"/>
      <c r="C367" s="5" t="str">
        <f t="shared" si="11"/>
        <v/>
      </c>
      <c r="D367" s="77" t="str">
        <f t="shared" si="12"/>
        <v/>
      </c>
      <c r="E367" s="37"/>
      <c r="F367" s="37"/>
      <c r="G367" s="37"/>
      <c r="H367" s="37"/>
      <c r="J367" s="37"/>
      <c r="K367" s="37"/>
      <c r="L367" s="38"/>
      <c r="M367" s="41"/>
      <c r="N367" s="37"/>
      <c r="O367" s="37"/>
      <c r="P367" s="37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7"/>
      <c r="AO367" s="37"/>
      <c r="AP367" s="39"/>
      <c r="AQ367" s="39"/>
      <c r="AR367" s="39"/>
      <c r="AS367" s="37"/>
      <c r="AT367" s="39"/>
      <c r="AU367" s="37"/>
      <c r="AV367" s="37"/>
      <c r="AW367" s="37"/>
      <c r="AX367" s="37"/>
      <c r="AY367" s="37"/>
      <c r="AZ367" s="37"/>
    </row>
    <row r="368" spans="2:52" ht="15" x14ac:dyDescent="0.25">
      <c r="B368" s="25"/>
      <c r="C368" s="5" t="str">
        <f t="shared" si="11"/>
        <v/>
      </c>
      <c r="D368" s="77" t="str">
        <f t="shared" si="12"/>
        <v/>
      </c>
      <c r="E368" s="37"/>
      <c r="F368" s="37"/>
      <c r="G368" s="37"/>
      <c r="H368" s="37"/>
      <c r="J368" s="37"/>
      <c r="K368" s="37"/>
      <c r="L368" s="38"/>
      <c r="M368" s="41"/>
      <c r="N368" s="37"/>
      <c r="O368" s="37"/>
      <c r="P368" s="37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7"/>
      <c r="AO368" s="37"/>
      <c r="AP368" s="39"/>
      <c r="AQ368" s="39"/>
      <c r="AR368" s="39"/>
      <c r="AS368" s="37"/>
      <c r="AT368" s="39"/>
      <c r="AU368" s="37"/>
      <c r="AV368" s="37"/>
      <c r="AW368" s="37"/>
      <c r="AX368" s="37"/>
      <c r="AY368" s="37"/>
      <c r="AZ368" s="37"/>
    </row>
    <row r="369" spans="2:52" ht="15" x14ac:dyDescent="0.25">
      <c r="B369" s="25"/>
      <c r="C369" s="5" t="str">
        <f t="shared" si="11"/>
        <v/>
      </c>
      <c r="D369" s="77" t="str">
        <f t="shared" si="12"/>
        <v/>
      </c>
      <c r="E369" s="37"/>
      <c r="F369" s="37"/>
      <c r="G369" s="37"/>
      <c r="H369" s="37"/>
      <c r="J369" s="37"/>
      <c r="K369" s="37"/>
      <c r="L369" s="38"/>
      <c r="M369" s="41"/>
      <c r="N369" s="37"/>
      <c r="O369" s="37"/>
      <c r="P369" s="37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7"/>
      <c r="AO369" s="37"/>
      <c r="AP369" s="39"/>
      <c r="AQ369" s="39"/>
      <c r="AR369" s="39"/>
      <c r="AS369" s="37"/>
      <c r="AT369" s="39"/>
      <c r="AU369" s="37"/>
      <c r="AV369" s="37"/>
      <c r="AW369" s="37"/>
      <c r="AX369" s="37"/>
      <c r="AY369" s="37"/>
      <c r="AZ369" s="37"/>
    </row>
    <row r="370" spans="2:52" ht="15" x14ac:dyDescent="0.25">
      <c r="B370" s="25"/>
      <c r="C370" s="5" t="str">
        <f t="shared" si="11"/>
        <v/>
      </c>
      <c r="D370" s="77" t="str">
        <f t="shared" si="12"/>
        <v/>
      </c>
      <c r="E370" s="37"/>
      <c r="F370" s="37"/>
      <c r="G370" s="37"/>
      <c r="H370" s="37"/>
      <c r="J370" s="37"/>
      <c r="K370" s="37"/>
      <c r="L370" s="38"/>
      <c r="M370" s="41"/>
      <c r="N370" s="37"/>
      <c r="O370" s="37"/>
      <c r="P370" s="37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7"/>
      <c r="AO370" s="37"/>
      <c r="AP370" s="39"/>
      <c r="AQ370" s="39"/>
      <c r="AR370" s="39"/>
      <c r="AS370" s="37"/>
      <c r="AT370" s="39"/>
      <c r="AU370" s="37"/>
      <c r="AV370" s="37"/>
      <c r="AW370" s="37"/>
      <c r="AX370" s="37"/>
      <c r="AY370" s="37"/>
      <c r="AZ370" s="37"/>
    </row>
    <row r="371" spans="2:52" ht="15" x14ac:dyDescent="0.25">
      <c r="B371" s="25"/>
      <c r="C371" s="5" t="str">
        <f t="shared" si="11"/>
        <v/>
      </c>
      <c r="D371" s="77" t="str">
        <f t="shared" si="12"/>
        <v/>
      </c>
      <c r="E371" s="37"/>
      <c r="F371" s="37"/>
      <c r="G371" s="37"/>
      <c r="H371" s="37"/>
      <c r="J371" s="37"/>
      <c r="K371" s="37"/>
      <c r="L371" s="38"/>
      <c r="M371" s="41"/>
      <c r="N371" s="37"/>
      <c r="O371" s="37"/>
      <c r="P371" s="37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7"/>
      <c r="AO371" s="37"/>
      <c r="AP371" s="39"/>
      <c r="AQ371" s="39"/>
      <c r="AR371" s="39"/>
      <c r="AS371" s="37"/>
      <c r="AT371" s="39"/>
      <c r="AU371" s="37"/>
      <c r="AV371" s="37"/>
      <c r="AW371" s="37"/>
      <c r="AX371" s="37"/>
      <c r="AY371" s="37"/>
      <c r="AZ371" s="37"/>
    </row>
    <row r="372" spans="2:52" ht="15" x14ac:dyDescent="0.25">
      <c r="B372" s="25"/>
      <c r="C372" s="5" t="str">
        <f t="shared" si="11"/>
        <v/>
      </c>
      <c r="D372" s="77" t="str">
        <f t="shared" si="12"/>
        <v/>
      </c>
      <c r="E372" s="37"/>
      <c r="F372" s="37"/>
      <c r="G372" s="37"/>
      <c r="H372" s="37"/>
      <c r="J372" s="37"/>
      <c r="K372" s="37"/>
      <c r="L372" s="38"/>
      <c r="M372" s="41"/>
      <c r="N372" s="37"/>
      <c r="O372" s="37"/>
      <c r="P372" s="37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7"/>
      <c r="AO372" s="37"/>
      <c r="AP372" s="39"/>
      <c r="AQ372" s="39"/>
      <c r="AR372" s="39"/>
      <c r="AS372" s="37"/>
      <c r="AT372" s="39"/>
      <c r="AU372" s="37"/>
      <c r="AV372" s="37"/>
      <c r="AW372" s="37"/>
      <c r="AX372" s="37"/>
      <c r="AY372" s="37"/>
      <c r="AZ372" s="37"/>
    </row>
    <row r="373" spans="2:52" ht="15" x14ac:dyDescent="0.25">
      <c r="B373" s="25"/>
      <c r="C373" s="5" t="str">
        <f t="shared" si="11"/>
        <v/>
      </c>
      <c r="D373" s="77" t="str">
        <f t="shared" si="12"/>
        <v/>
      </c>
      <c r="E373" s="37"/>
      <c r="F373" s="37"/>
      <c r="G373" s="37"/>
      <c r="H373" s="37"/>
      <c r="J373" s="37"/>
      <c r="K373" s="37"/>
      <c r="L373" s="38"/>
      <c r="M373" s="41"/>
      <c r="N373" s="37"/>
      <c r="O373" s="37"/>
      <c r="P373" s="37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7"/>
      <c r="AO373" s="37"/>
      <c r="AP373" s="39"/>
      <c r="AQ373" s="39"/>
      <c r="AR373" s="39"/>
      <c r="AS373" s="37"/>
      <c r="AT373" s="39"/>
      <c r="AU373" s="37"/>
      <c r="AV373" s="37"/>
      <c r="AW373" s="37"/>
      <c r="AX373" s="37"/>
      <c r="AY373" s="37"/>
      <c r="AZ373" s="37"/>
    </row>
    <row r="374" spans="2:52" ht="15" x14ac:dyDescent="0.25">
      <c r="B374" s="25"/>
      <c r="C374" s="5" t="str">
        <f t="shared" si="11"/>
        <v/>
      </c>
      <c r="D374" s="77" t="str">
        <f t="shared" si="12"/>
        <v/>
      </c>
      <c r="E374" s="37"/>
      <c r="F374" s="37"/>
      <c r="G374" s="37"/>
      <c r="H374" s="37"/>
      <c r="J374" s="37"/>
      <c r="K374" s="37"/>
      <c r="L374" s="38"/>
      <c r="M374" s="41"/>
      <c r="N374" s="37"/>
      <c r="O374" s="37"/>
      <c r="P374" s="37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7"/>
      <c r="AO374" s="37"/>
      <c r="AP374" s="39"/>
      <c r="AQ374" s="39"/>
      <c r="AR374" s="39"/>
      <c r="AS374" s="37"/>
      <c r="AT374" s="39"/>
      <c r="AU374" s="37"/>
      <c r="AV374" s="37"/>
      <c r="AW374" s="37"/>
      <c r="AX374" s="37"/>
      <c r="AY374" s="37"/>
      <c r="AZ374" s="37"/>
    </row>
    <row r="375" spans="2:52" ht="15" x14ac:dyDescent="0.25">
      <c r="B375" s="25"/>
      <c r="C375" s="5" t="str">
        <f t="shared" si="11"/>
        <v/>
      </c>
      <c r="D375" s="77" t="str">
        <f t="shared" si="12"/>
        <v/>
      </c>
      <c r="E375" s="37"/>
      <c r="F375" s="37"/>
      <c r="G375" s="37"/>
      <c r="H375" s="37"/>
      <c r="J375" s="37"/>
      <c r="K375" s="37"/>
      <c r="L375" s="38"/>
      <c r="M375" s="41"/>
      <c r="N375" s="37"/>
      <c r="O375" s="37"/>
      <c r="P375" s="37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7"/>
      <c r="AO375" s="37"/>
      <c r="AP375" s="39"/>
      <c r="AQ375" s="39"/>
      <c r="AR375" s="39"/>
      <c r="AS375" s="37"/>
      <c r="AT375" s="39"/>
      <c r="AU375" s="37"/>
      <c r="AV375" s="37"/>
      <c r="AW375" s="37"/>
      <c r="AX375" s="37"/>
      <c r="AY375" s="37"/>
      <c r="AZ375" s="37"/>
    </row>
    <row r="376" spans="2:52" ht="15" x14ac:dyDescent="0.25">
      <c r="B376" s="25"/>
      <c r="C376" s="5" t="str">
        <f t="shared" si="11"/>
        <v/>
      </c>
      <c r="D376" s="77" t="str">
        <f t="shared" si="12"/>
        <v/>
      </c>
      <c r="E376" s="37"/>
      <c r="F376" s="37"/>
      <c r="G376" s="37"/>
      <c r="H376" s="37"/>
      <c r="J376" s="37"/>
      <c r="K376" s="37"/>
      <c r="L376" s="38"/>
      <c r="M376" s="41"/>
      <c r="N376" s="37"/>
      <c r="O376" s="37"/>
      <c r="P376" s="37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7"/>
      <c r="AO376" s="37"/>
      <c r="AP376" s="39"/>
      <c r="AQ376" s="39"/>
      <c r="AR376" s="39"/>
      <c r="AS376" s="37"/>
      <c r="AT376" s="39"/>
      <c r="AU376" s="37"/>
      <c r="AV376" s="37"/>
      <c r="AW376" s="37"/>
      <c r="AX376" s="37"/>
      <c r="AY376" s="37"/>
      <c r="AZ376" s="37"/>
    </row>
    <row r="377" spans="2:52" ht="15" x14ac:dyDescent="0.25">
      <c r="B377" s="25"/>
      <c r="C377" s="5" t="str">
        <f t="shared" si="11"/>
        <v/>
      </c>
      <c r="D377" s="77" t="str">
        <f t="shared" si="12"/>
        <v/>
      </c>
      <c r="E377" s="37"/>
      <c r="F377" s="37"/>
      <c r="G377" s="37"/>
      <c r="H377" s="37"/>
      <c r="J377" s="37"/>
      <c r="K377" s="37"/>
      <c r="L377" s="38"/>
      <c r="M377" s="41"/>
      <c r="N377" s="37"/>
      <c r="O377" s="37"/>
      <c r="P377" s="37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7"/>
      <c r="AO377" s="37"/>
      <c r="AP377" s="39"/>
      <c r="AQ377" s="39"/>
      <c r="AR377" s="39"/>
      <c r="AS377" s="37"/>
      <c r="AT377" s="39"/>
      <c r="AU377" s="37"/>
      <c r="AV377" s="37"/>
      <c r="AW377" s="37"/>
      <c r="AX377" s="37"/>
      <c r="AY377" s="37"/>
      <c r="AZ377" s="37"/>
    </row>
    <row r="378" spans="2:52" ht="15" x14ac:dyDescent="0.25">
      <c r="B378" s="25"/>
      <c r="C378" s="5" t="str">
        <f t="shared" si="11"/>
        <v/>
      </c>
      <c r="D378" s="77" t="str">
        <f t="shared" si="12"/>
        <v/>
      </c>
      <c r="E378" s="37"/>
      <c r="F378" s="37"/>
      <c r="G378" s="37"/>
      <c r="H378" s="37"/>
      <c r="J378" s="37"/>
      <c r="K378" s="37"/>
      <c r="L378" s="38"/>
      <c r="M378" s="41"/>
      <c r="N378" s="37"/>
      <c r="O378" s="37"/>
      <c r="P378" s="37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7"/>
      <c r="AO378" s="37"/>
      <c r="AP378" s="39"/>
      <c r="AQ378" s="39"/>
      <c r="AR378" s="39"/>
      <c r="AS378" s="37"/>
      <c r="AT378" s="39"/>
      <c r="AU378" s="37"/>
      <c r="AV378" s="37"/>
      <c r="AW378" s="37"/>
      <c r="AX378" s="37"/>
      <c r="AY378" s="37"/>
      <c r="AZ378" s="37"/>
    </row>
    <row r="379" spans="2:52" ht="15" x14ac:dyDescent="0.25">
      <c r="B379" s="25"/>
      <c r="C379" s="5" t="str">
        <f t="shared" si="11"/>
        <v/>
      </c>
      <c r="D379" s="77" t="str">
        <f t="shared" si="12"/>
        <v/>
      </c>
      <c r="E379" s="37"/>
      <c r="F379" s="37"/>
      <c r="G379" s="37"/>
      <c r="H379" s="37"/>
      <c r="J379" s="37"/>
      <c r="K379" s="37"/>
      <c r="L379" s="38"/>
      <c r="M379" s="41"/>
      <c r="N379" s="37"/>
      <c r="O379" s="37"/>
      <c r="P379" s="37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7"/>
      <c r="AO379" s="37"/>
      <c r="AP379" s="39"/>
      <c r="AQ379" s="39"/>
      <c r="AR379" s="39"/>
      <c r="AS379" s="37"/>
      <c r="AT379" s="39"/>
      <c r="AU379" s="37"/>
      <c r="AV379" s="37"/>
      <c r="AW379" s="37"/>
      <c r="AX379" s="37"/>
      <c r="AY379" s="37"/>
      <c r="AZ379" s="37"/>
    </row>
    <row r="380" spans="2:52" ht="15" x14ac:dyDescent="0.25">
      <c r="B380" s="25"/>
      <c r="C380" s="5" t="str">
        <f t="shared" si="11"/>
        <v/>
      </c>
      <c r="D380" s="77" t="str">
        <f t="shared" si="12"/>
        <v/>
      </c>
      <c r="E380" s="37"/>
      <c r="F380" s="37"/>
      <c r="G380" s="37"/>
      <c r="H380" s="37"/>
      <c r="J380" s="37"/>
      <c r="K380" s="37"/>
      <c r="L380" s="38"/>
      <c r="M380" s="41"/>
      <c r="N380" s="37"/>
      <c r="O380" s="37"/>
      <c r="P380" s="37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7"/>
      <c r="AO380" s="37"/>
      <c r="AP380" s="39"/>
      <c r="AQ380" s="39"/>
      <c r="AR380" s="39"/>
      <c r="AS380" s="37"/>
      <c r="AT380" s="39"/>
      <c r="AU380" s="37"/>
      <c r="AV380" s="37"/>
      <c r="AW380" s="37"/>
      <c r="AX380" s="37"/>
      <c r="AY380" s="37"/>
      <c r="AZ380" s="37"/>
    </row>
    <row r="381" spans="2:52" ht="15" x14ac:dyDescent="0.25">
      <c r="B381" s="25"/>
      <c r="C381" s="5" t="str">
        <f t="shared" si="11"/>
        <v/>
      </c>
      <c r="D381" s="77" t="str">
        <f t="shared" si="12"/>
        <v/>
      </c>
      <c r="E381" s="37"/>
      <c r="F381" s="37"/>
      <c r="G381" s="37"/>
      <c r="H381" s="37"/>
      <c r="J381" s="37"/>
      <c r="K381" s="37"/>
      <c r="L381" s="38"/>
      <c r="M381" s="41"/>
      <c r="N381" s="37"/>
      <c r="O381" s="37"/>
      <c r="P381" s="37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7"/>
      <c r="AO381" s="37"/>
      <c r="AP381" s="39"/>
      <c r="AQ381" s="39"/>
      <c r="AR381" s="39"/>
      <c r="AS381" s="37"/>
      <c r="AT381" s="39"/>
      <c r="AU381" s="37"/>
      <c r="AV381" s="37"/>
      <c r="AW381" s="37"/>
      <c r="AX381" s="37"/>
      <c r="AY381" s="37"/>
      <c r="AZ381" s="37"/>
    </row>
    <row r="382" spans="2:52" ht="15" x14ac:dyDescent="0.25">
      <c r="B382" s="25"/>
      <c r="C382" s="5" t="str">
        <f t="shared" si="11"/>
        <v/>
      </c>
      <c r="D382" s="77" t="str">
        <f t="shared" si="12"/>
        <v/>
      </c>
      <c r="E382" s="37"/>
      <c r="F382" s="37"/>
      <c r="G382" s="37"/>
      <c r="H382" s="37"/>
      <c r="J382" s="37"/>
      <c r="K382" s="37"/>
      <c r="L382" s="38"/>
      <c r="M382" s="41"/>
      <c r="N382" s="37"/>
      <c r="O382" s="37"/>
      <c r="P382" s="37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7"/>
      <c r="AO382" s="37"/>
      <c r="AP382" s="39"/>
      <c r="AQ382" s="39"/>
      <c r="AR382" s="39"/>
      <c r="AS382" s="37"/>
      <c r="AT382" s="39"/>
      <c r="AU382" s="37"/>
      <c r="AV382" s="37"/>
      <c r="AW382" s="37"/>
      <c r="AX382" s="37"/>
      <c r="AY382" s="37"/>
      <c r="AZ382" s="37"/>
    </row>
    <row r="383" spans="2:52" ht="15" x14ac:dyDescent="0.25">
      <c r="B383" s="25"/>
      <c r="C383" s="5" t="str">
        <f t="shared" si="11"/>
        <v/>
      </c>
      <c r="D383" s="77" t="str">
        <f t="shared" si="12"/>
        <v/>
      </c>
      <c r="E383" s="37"/>
      <c r="F383" s="37"/>
      <c r="G383" s="37"/>
      <c r="H383" s="37"/>
      <c r="J383" s="37"/>
      <c r="K383" s="37"/>
      <c r="L383" s="38"/>
      <c r="M383" s="41"/>
      <c r="N383" s="37"/>
      <c r="O383" s="37"/>
      <c r="P383" s="37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7"/>
      <c r="AO383" s="37"/>
      <c r="AP383" s="39"/>
      <c r="AQ383" s="39"/>
      <c r="AR383" s="39"/>
      <c r="AS383" s="37"/>
      <c r="AT383" s="39"/>
      <c r="AU383" s="37"/>
      <c r="AV383" s="37"/>
      <c r="AW383" s="37"/>
      <c r="AX383" s="37"/>
      <c r="AY383" s="37"/>
      <c r="AZ383" s="37"/>
    </row>
    <row r="384" spans="2:52" ht="15" x14ac:dyDescent="0.25">
      <c r="B384" s="25"/>
      <c r="C384" s="5" t="str">
        <f t="shared" si="11"/>
        <v/>
      </c>
      <c r="D384" s="77" t="str">
        <f t="shared" si="12"/>
        <v/>
      </c>
      <c r="E384" s="37"/>
      <c r="F384" s="37"/>
      <c r="G384" s="37"/>
      <c r="H384" s="37"/>
      <c r="J384" s="37"/>
      <c r="K384" s="37"/>
      <c r="L384" s="38"/>
      <c r="M384" s="41"/>
      <c r="N384" s="37"/>
      <c r="O384" s="37"/>
      <c r="P384" s="37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7"/>
      <c r="AO384" s="37"/>
      <c r="AP384" s="39"/>
      <c r="AQ384" s="39"/>
      <c r="AR384" s="39"/>
      <c r="AS384" s="37"/>
      <c r="AT384" s="39"/>
      <c r="AU384" s="37"/>
      <c r="AV384" s="37"/>
      <c r="AW384" s="37"/>
      <c r="AX384" s="37"/>
      <c r="AY384" s="37"/>
      <c r="AZ384" s="37"/>
    </row>
    <row r="385" spans="2:52" ht="15" x14ac:dyDescent="0.25">
      <c r="B385" s="25"/>
      <c r="C385" s="5" t="str">
        <f t="shared" si="11"/>
        <v/>
      </c>
      <c r="D385" s="77" t="str">
        <f t="shared" si="12"/>
        <v/>
      </c>
      <c r="E385" s="37"/>
      <c r="F385" s="37"/>
      <c r="G385" s="37"/>
      <c r="H385" s="37"/>
      <c r="J385" s="37"/>
      <c r="K385" s="37"/>
      <c r="L385" s="38"/>
      <c r="M385" s="41"/>
      <c r="N385" s="37"/>
      <c r="O385" s="37"/>
      <c r="P385" s="37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7"/>
      <c r="AO385" s="37"/>
      <c r="AP385" s="39"/>
      <c r="AQ385" s="39"/>
      <c r="AR385" s="39"/>
      <c r="AS385" s="37"/>
      <c r="AT385" s="39"/>
      <c r="AU385" s="37"/>
      <c r="AV385" s="37"/>
      <c r="AW385" s="37"/>
      <c r="AX385" s="37"/>
      <c r="AY385" s="37"/>
      <c r="AZ385" s="37"/>
    </row>
    <row r="386" spans="2:52" ht="15" x14ac:dyDescent="0.25">
      <c r="B386" s="25"/>
      <c r="C386" s="5" t="str">
        <f t="shared" si="11"/>
        <v/>
      </c>
      <c r="D386" s="77" t="str">
        <f t="shared" si="12"/>
        <v/>
      </c>
      <c r="E386" s="37"/>
      <c r="F386" s="37"/>
      <c r="G386" s="37"/>
      <c r="H386" s="37"/>
      <c r="J386" s="37"/>
      <c r="K386" s="37"/>
      <c r="L386" s="38"/>
      <c r="M386" s="41"/>
      <c r="N386" s="37"/>
      <c r="O386" s="37"/>
      <c r="P386" s="37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7"/>
      <c r="AO386" s="37"/>
      <c r="AP386" s="39"/>
      <c r="AQ386" s="39"/>
      <c r="AR386" s="39"/>
      <c r="AS386" s="37"/>
      <c r="AT386" s="39"/>
      <c r="AU386" s="37"/>
      <c r="AV386" s="37"/>
      <c r="AW386" s="37"/>
      <c r="AX386" s="37"/>
      <c r="AY386" s="37"/>
      <c r="AZ386" s="37"/>
    </row>
    <row r="387" spans="2:52" ht="15" x14ac:dyDescent="0.25">
      <c r="B387" s="25"/>
      <c r="C387" s="5" t="str">
        <f t="shared" si="11"/>
        <v/>
      </c>
      <c r="D387" s="77" t="str">
        <f t="shared" si="12"/>
        <v/>
      </c>
      <c r="E387" s="37"/>
      <c r="F387" s="37"/>
      <c r="G387" s="37"/>
      <c r="H387" s="37"/>
      <c r="J387" s="37"/>
      <c r="K387" s="37"/>
      <c r="L387" s="38"/>
      <c r="M387" s="41"/>
      <c r="N387" s="37"/>
      <c r="O387" s="37"/>
      <c r="P387" s="37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7"/>
      <c r="AO387" s="37"/>
      <c r="AP387" s="39"/>
      <c r="AQ387" s="39"/>
      <c r="AR387" s="39"/>
      <c r="AS387" s="37"/>
      <c r="AT387" s="39"/>
      <c r="AU387" s="37"/>
      <c r="AV387" s="37"/>
      <c r="AW387" s="37"/>
      <c r="AX387" s="37"/>
      <c r="AY387" s="37"/>
      <c r="AZ387" s="37"/>
    </row>
    <row r="388" spans="2:52" ht="15" x14ac:dyDescent="0.25">
      <c r="B388" s="25"/>
      <c r="C388" s="5" t="str">
        <f t="shared" si="11"/>
        <v/>
      </c>
      <c r="D388" s="77" t="str">
        <f t="shared" si="12"/>
        <v/>
      </c>
      <c r="E388" s="37"/>
      <c r="F388" s="37"/>
      <c r="G388" s="37"/>
      <c r="H388" s="37"/>
      <c r="J388" s="37"/>
      <c r="K388" s="37"/>
      <c r="L388" s="38"/>
      <c r="M388" s="41"/>
      <c r="N388" s="37"/>
      <c r="O388" s="37"/>
      <c r="P388" s="37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7"/>
      <c r="AO388" s="37"/>
      <c r="AP388" s="39"/>
      <c r="AQ388" s="39"/>
      <c r="AR388" s="39"/>
      <c r="AS388" s="37"/>
      <c r="AT388" s="39"/>
      <c r="AU388" s="37"/>
      <c r="AV388" s="37"/>
      <c r="AW388" s="37"/>
      <c r="AX388" s="37"/>
      <c r="AY388" s="37"/>
      <c r="AZ388" s="37"/>
    </row>
    <row r="389" spans="2:52" ht="15" x14ac:dyDescent="0.25">
      <c r="B389" s="25"/>
      <c r="C389" s="5" t="str">
        <f t="shared" si="11"/>
        <v/>
      </c>
      <c r="D389" s="77" t="str">
        <f t="shared" si="12"/>
        <v/>
      </c>
      <c r="E389" s="37"/>
      <c r="F389" s="37"/>
      <c r="G389" s="37"/>
      <c r="H389" s="37"/>
      <c r="J389" s="37"/>
      <c r="K389" s="37"/>
      <c r="L389" s="38"/>
      <c r="M389" s="41"/>
      <c r="N389" s="37"/>
      <c r="O389" s="37"/>
      <c r="P389" s="37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7"/>
      <c r="AO389" s="37"/>
      <c r="AP389" s="39"/>
      <c r="AQ389" s="39"/>
      <c r="AR389" s="39"/>
      <c r="AS389" s="37"/>
      <c r="AT389" s="39"/>
      <c r="AU389" s="37"/>
      <c r="AV389" s="37"/>
      <c r="AW389" s="37"/>
      <c r="AX389" s="37"/>
      <c r="AY389" s="37"/>
      <c r="AZ389" s="37"/>
    </row>
    <row r="390" spans="2:52" ht="15" x14ac:dyDescent="0.25">
      <c r="B390" s="25"/>
      <c r="C390" s="5" t="str">
        <f t="shared" si="11"/>
        <v/>
      </c>
      <c r="D390" s="77" t="str">
        <f t="shared" si="12"/>
        <v/>
      </c>
      <c r="E390" s="37"/>
      <c r="F390" s="37"/>
      <c r="G390" s="37"/>
      <c r="H390" s="37"/>
      <c r="J390" s="37"/>
      <c r="K390" s="37"/>
      <c r="L390" s="38"/>
      <c r="M390" s="41"/>
      <c r="N390" s="37"/>
      <c r="O390" s="37"/>
      <c r="P390" s="37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7"/>
      <c r="AO390" s="37"/>
      <c r="AP390" s="39"/>
      <c r="AQ390" s="39"/>
      <c r="AR390" s="39"/>
      <c r="AS390" s="37"/>
      <c r="AT390" s="39"/>
      <c r="AU390" s="37"/>
      <c r="AV390" s="37"/>
      <c r="AW390" s="37"/>
      <c r="AX390" s="37"/>
      <c r="AY390" s="37"/>
      <c r="AZ390" s="37"/>
    </row>
    <row r="391" spans="2:52" ht="15" x14ac:dyDescent="0.25">
      <c r="B391" s="25"/>
      <c r="C391" s="5" t="str">
        <f t="shared" si="11"/>
        <v/>
      </c>
      <c r="D391" s="77" t="str">
        <f t="shared" si="12"/>
        <v/>
      </c>
      <c r="E391" s="37"/>
      <c r="F391" s="37"/>
      <c r="G391" s="37"/>
      <c r="H391" s="37"/>
      <c r="J391" s="37"/>
      <c r="K391" s="37"/>
      <c r="L391" s="38"/>
      <c r="M391" s="41"/>
      <c r="N391" s="37"/>
      <c r="O391" s="37"/>
      <c r="P391" s="37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7"/>
      <c r="AO391" s="37"/>
      <c r="AP391" s="39"/>
      <c r="AQ391" s="39"/>
      <c r="AR391" s="39"/>
      <c r="AS391" s="37"/>
      <c r="AT391" s="39"/>
      <c r="AU391" s="37"/>
      <c r="AV391" s="37"/>
      <c r="AW391" s="37"/>
      <c r="AX391" s="37"/>
      <c r="AY391" s="37"/>
      <c r="AZ391" s="37"/>
    </row>
    <row r="392" spans="2:52" ht="15" x14ac:dyDescent="0.25">
      <c r="B392" s="25"/>
      <c r="C392" s="5" t="str">
        <f t="shared" si="11"/>
        <v/>
      </c>
      <c r="D392" s="77" t="str">
        <f t="shared" si="12"/>
        <v/>
      </c>
      <c r="E392" s="37"/>
      <c r="F392" s="37"/>
      <c r="G392" s="37"/>
      <c r="H392" s="37"/>
      <c r="J392" s="37"/>
      <c r="K392" s="37"/>
      <c r="L392" s="38"/>
      <c r="M392" s="41"/>
      <c r="N392" s="37"/>
      <c r="O392" s="37"/>
      <c r="P392" s="37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7"/>
      <c r="AO392" s="37"/>
      <c r="AP392" s="39"/>
      <c r="AQ392" s="39"/>
      <c r="AR392" s="39"/>
      <c r="AS392" s="37"/>
      <c r="AT392" s="39"/>
      <c r="AU392" s="37"/>
      <c r="AV392" s="37"/>
      <c r="AW392" s="37"/>
      <c r="AX392" s="37"/>
      <c r="AY392" s="37"/>
      <c r="AZ392" s="37"/>
    </row>
    <row r="393" spans="2:52" ht="15" x14ac:dyDescent="0.25">
      <c r="B393" s="25"/>
      <c r="C393" s="5" t="str">
        <f t="shared" si="11"/>
        <v/>
      </c>
      <c r="D393" s="77" t="str">
        <f t="shared" si="12"/>
        <v/>
      </c>
      <c r="E393" s="37"/>
      <c r="F393" s="37"/>
      <c r="G393" s="37"/>
      <c r="H393" s="37"/>
      <c r="J393" s="37"/>
      <c r="K393" s="37"/>
      <c r="L393" s="38"/>
      <c r="M393" s="41"/>
      <c r="N393" s="37"/>
      <c r="O393" s="37"/>
      <c r="P393" s="37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7"/>
      <c r="AO393" s="37"/>
      <c r="AP393" s="39"/>
      <c r="AQ393" s="39"/>
      <c r="AR393" s="39"/>
      <c r="AS393" s="37"/>
      <c r="AT393" s="39"/>
      <c r="AU393" s="37"/>
      <c r="AV393" s="37"/>
      <c r="AW393" s="37"/>
      <c r="AX393" s="37"/>
      <c r="AY393" s="37"/>
      <c r="AZ393" s="37"/>
    </row>
    <row r="394" spans="2:52" ht="15" x14ac:dyDescent="0.25">
      <c r="B394" s="25"/>
      <c r="C394" s="5" t="str">
        <f t="shared" si="11"/>
        <v/>
      </c>
      <c r="D394" s="77" t="str">
        <f t="shared" si="12"/>
        <v/>
      </c>
      <c r="E394" s="37"/>
      <c r="F394" s="37"/>
      <c r="G394" s="37"/>
      <c r="H394" s="37"/>
      <c r="J394" s="37"/>
      <c r="K394" s="37"/>
      <c r="L394" s="38"/>
      <c r="M394" s="41"/>
      <c r="N394" s="37"/>
      <c r="O394" s="37"/>
      <c r="P394" s="37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7"/>
      <c r="AO394" s="37"/>
      <c r="AP394" s="39"/>
      <c r="AQ394" s="39"/>
      <c r="AR394" s="39"/>
      <c r="AS394" s="37"/>
      <c r="AT394" s="39"/>
      <c r="AU394" s="37"/>
      <c r="AV394" s="37"/>
      <c r="AW394" s="37"/>
      <c r="AX394" s="37"/>
      <c r="AY394" s="37"/>
      <c r="AZ394" s="37"/>
    </row>
    <row r="395" spans="2:52" ht="15" x14ac:dyDescent="0.25">
      <c r="B395" s="25"/>
      <c r="C395" s="5" t="str">
        <f t="shared" si="11"/>
        <v/>
      </c>
      <c r="D395" s="77" t="str">
        <f t="shared" si="12"/>
        <v/>
      </c>
      <c r="E395" s="37"/>
      <c r="F395" s="37"/>
      <c r="G395" s="37"/>
      <c r="H395" s="37"/>
      <c r="J395" s="37"/>
      <c r="K395" s="37"/>
      <c r="L395" s="38"/>
      <c r="M395" s="41"/>
      <c r="N395" s="37"/>
      <c r="O395" s="37"/>
      <c r="P395" s="37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7"/>
      <c r="AO395" s="37"/>
      <c r="AP395" s="39"/>
      <c r="AQ395" s="39"/>
      <c r="AR395" s="39"/>
      <c r="AS395" s="37"/>
      <c r="AT395" s="39"/>
      <c r="AU395" s="37"/>
      <c r="AV395" s="37"/>
      <c r="AW395" s="37"/>
      <c r="AX395" s="37"/>
      <c r="AY395" s="37"/>
      <c r="AZ395" s="37"/>
    </row>
    <row r="396" spans="2:52" ht="15" x14ac:dyDescent="0.25">
      <c r="B396" s="25"/>
      <c r="C396" s="5" t="str">
        <f t="shared" si="11"/>
        <v/>
      </c>
      <c r="D396" s="77" t="str">
        <f t="shared" si="12"/>
        <v/>
      </c>
      <c r="E396" s="37"/>
      <c r="F396" s="37"/>
      <c r="G396" s="37"/>
      <c r="H396" s="37"/>
      <c r="J396" s="37"/>
      <c r="K396" s="37"/>
      <c r="L396" s="38"/>
      <c r="M396" s="41"/>
      <c r="N396" s="37"/>
      <c r="O396" s="37"/>
      <c r="P396" s="37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7"/>
      <c r="AO396" s="37"/>
      <c r="AP396" s="39"/>
      <c r="AQ396" s="39"/>
      <c r="AR396" s="39"/>
      <c r="AS396" s="37"/>
      <c r="AT396" s="39"/>
      <c r="AU396" s="37"/>
      <c r="AV396" s="37"/>
      <c r="AW396" s="37"/>
      <c r="AX396" s="37"/>
      <c r="AY396" s="37"/>
      <c r="AZ396" s="37"/>
    </row>
    <row r="397" spans="2:52" ht="15" x14ac:dyDescent="0.25">
      <c r="B397" s="25"/>
      <c r="C397" s="5" t="str">
        <f t="shared" si="11"/>
        <v/>
      </c>
      <c r="D397" s="77" t="str">
        <f t="shared" si="12"/>
        <v/>
      </c>
      <c r="E397" s="37"/>
      <c r="F397" s="37"/>
      <c r="G397" s="37"/>
      <c r="H397" s="37"/>
      <c r="J397" s="37"/>
      <c r="K397" s="37"/>
      <c r="L397" s="38"/>
      <c r="M397" s="41"/>
      <c r="N397" s="37"/>
      <c r="O397" s="37"/>
      <c r="P397" s="37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7"/>
      <c r="AO397" s="37"/>
      <c r="AP397" s="39"/>
      <c r="AQ397" s="39"/>
      <c r="AR397" s="39"/>
      <c r="AS397" s="37"/>
      <c r="AT397" s="39"/>
      <c r="AU397" s="37"/>
      <c r="AV397" s="37"/>
      <c r="AW397" s="37"/>
      <c r="AX397" s="37"/>
      <c r="AY397" s="37"/>
      <c r="AZ397" s="37"/>
    </row>
    <row r="398" spans="2:52" ht="15" x14ac:dyDescent="0.25">
      <c r="B398" s="25"/>
      <c r="C398" s="5" t="str">
        <f t="shared" si="11"/>
        <v/>
      </c>
      <c r="D398" s="77" t="str">
        <f t="shared" si="12"/>
        <v/>
      </c>
      <c r="E398" s="37"/>
      <c r="F398" s="37"/>
      <c r="G398" s="37"/>
      <c r="H398" s="37"/>
      <c r="J398" s="37"/>
      <c r="K398" s="37"/>
      <c r="L398" s="38"/>
      <c r="M398" s="41"/>
      <c r="N398" s="37"/>
      <c r="O398" s="37"/>
      <c r="P398" s="37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7"/>
      <c r="AO398" s="37"/>
      <c r="AP398" s="39"/>
      <c r="AQ398" s="39"/>
      <c r="AR398" s="39"/>
      <c r="AS398" s="37"/>
      <c r="AT398" s="39"/>
      <c r="AU398" s="37"/>
      <c r="AV398" s="37"/>
      <c r="AW398" s="37"/>
      <c r="AX398" s="37"/>
      <c r="AY398" s="37"/>
      <c r="AZ398" s="37"/>
    </row>
    <row r="399" spans="2:52" ht="15" x14ac:dyDescent="0.25">
      <c r="B399" s="25"/>
      <c r="C399" s="5" t="str">
        <f t="shared" si="11"/>
        <v/>
      </c>
      <c r="D399" s="77" t="str">
        <f t="shared" si="12"/>
        <v/>
      </c>
      <c r="E399" s="37"/>
      <c r="F399" s="37"/>
      <c r="G399" s="37"/>
      <c r="H399" s="37"/>
      <c r="J399" s="37"/>
      <c r="K399" s="37"/>
      <c r="L399" s="38"/>
      <c r="M399" s="41"/>
      <c r="N399" s="37"/>
      <c r="O399" s="37"/>
      <c r="P399" s="37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7"/>
      <c r="AO399" s="37"/>
      <c r="AP399" s="39"/>
      <c r="AQ399" s="39"/>
      <c r="AR399" s="39"/>
      <c r="AS399" s="37"/>
      <c r="AT399" s="39"/>
      <c r="AU399" s="37"/>
      <c r="AV399" s="37"/>
      <c r="AW399" s="37"/>
      <c r="AX399" s="37"/>
      <c r="AY399" s="37"/>
      <c r="AZ399" s="37"/>
    </row>
    <row r="400" spans="2:52" ht="15" x14ac:dyDescent="0.25">
      <c r="B400" s="25"/>
      <c r="C400" s="5" t="str">
        <f t="shared" si="11"/>
        <v/>
      </c>
      <c r="D400" s="77" t="str">
        <f t="shared" si="12"/>
        <v/>
      </c>
      <c r="E400" s="37"/>
      <c r="F400" s="37"/>
      <c r="G400" s="37"/>
      <c r="H400" s="37"/>
      <c r="J400" s="37"/>
      <c r="K400" s="37"/>
      <c r="L400" s="38"/>
      <c r="M400" s="41"/>
      <c r="N400" s="37"/>
      <c r="O400" s="37"/>
      <c r="P400" s="37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7"/>
      <c r="AO400" s="37"/>
      <c r="AP400" s="39"/>
      <c r="AQ400" s="39"/>
      <c r="AR400" s="39"/>
      <c r="AS400" s="37"/>
      <c r="AT400" s="39"/>
      <c r="AU400" s="37"/>
      <c r="AV400" s="37"/>
      <c r="AW400" s="37"/>
      <c r="AX400" s="37"/>
      <c r="AY400" s="37"/>
      <c r="AZ400" s="37"/>
    </row>
    <row r="401" spans="2:52" ht="15" x14ac:dyDescent="0.25">
      <c r="B401" s="25"/>
      <c r="C401" s="5" t="str">
        <f t="shared" ref="C401:C464" si="13">IFERROR(VLOOKUP(B401,$AL$1005:$AN$1324,2,FALSE),"")</f>
        <v/>
      </c>
      <c r="D401" s="77" t="str">
        <f t="shared" ref="D401:D464" si="14">IFERROR(VLOOKUP(B401,$AL$1005:$AN$1544,3,FALSE),"")</f>
        <v/>
      </c>
      <c r="E401" s="37"/>
      <c r="F401" s="37"/>
      <c r="G401" s="37"/>
      <c r="H401" s="37"/>
      <c r="J401" s="37"/>
      <c r="K401" s="37"/>
      <c r="L401" s="38"/>
      <c r="M401" s="41"/>
      <c r="N401" s="37"/>
      <c r="O401" s="37"/>
      <c r="P401" s="37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7"/>
      <c r="AO401" s="37"/>
      <c r="AP401" s="39"/>
      <c r="AQ401" s="39"/>
      <c r="AR401" s="39"/>
      <c r="AS401" s="37"/>
      <c r="AT401" s="39"/>
      <c r="AU401" s="37"/>
      <c r="AV401" s="37"/>
      <c r="AW401" s="37"/>
      <c r="AX401" s="37"/>
      <c r="AY401" s="37"/>
      <c r="AZ401" s="37"/>
    </row>
    <row r="402" spans="2:52" ht="15" x14ac:dyDescent="0.25">
      <c r="B402" s="25"/>
      <c r="C402" s="5" t="str">
        <f t="shared" si="13"/>
        <v/>
      </c>
      <c r="D402" s="77" t="str">
        <f t="shared" si="14"/>
        <v/>
      </c>
      <c r="E402" s="37"/>
      <c r="F402" s="37"/>
      <c r="G402" s="37"/>
      <c r="H402" s="37"/>
      <c r="J402" s="37"/>
      <c r="K402" s="37"/>
      <c r="L402" s="38"/>
      <c r="M402" s="41"/>
      <c r="N402" s="37"/>
      <c r="O402" s="37"/>
      <c r="P402" s="37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7"/>
      <c r="AO402" s="37"/>
      <c r="AP402" s="39"/>
      <c r="AQ402" s="39"/>
      <c r="AR402" s="39"/>
      <c r="AS402" s="37"/>
      <c r="AT402" s="39"/>
      <c r="AU402" s="37"/>
      <c r="AV402" s="37"/>
      <c r="AW402" s="37"/>
      <c r="AX402" s="37"/>
      <c r="AY402" s="37"/>
      <c r="AZ402" s="37"/>
    </row>
    <row r="403" spans="2:52" ht="15" x14ac:dyDescent="0.25">
      <c r="B403" s="25"/>
      <c r="C403" s="5" t="str">
        <f t="shared" si="13"/>
        <v/>
      </c>
      <c r="D403" s="77" t="str">
        <f t="shared" si="14"/>
        <v/>
      </c>
      <c r="E403" s="37"/>
      <c r="F403" s="37"/>
      <c r="G403" s="37"/>
      <c r="H403" s="37"/>
      <c r="J403" s="37"/>
      <c r="K403" s="37"/>
      <c r="L403" s="38"/>
      <c r="M403" s="41"/>
      <c r="N403" s="37"/>
      <c r="O403" s="37"/>
      <c r="P403" s="37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7"/>
      <c r="AO403" s="37"/>
      <c r="AP403" s="39"/>
      <c r="AQ403" s="39"/>
      <c r="AR403" s="39"/>
      <c r="AS403" s="37"/>
      <c r="AT403" s="39"/>
      <c r="AU403" s="37"/>
      <c r="AV403" s="37"/>
      <c r="AW403" s="37"/>
      <c r="AX403" s="37"/>
      <c r="AY403" s="37"/>
      <c r="AZ403" s="37"/>
    </row>
    <row r="404" spans="2:52" ht="15" x14ac:dyDescent="0.25">
      <c r="B404" s="25"/>
      <c r="C404" s="5" t="str">
        <f t="shared" si="13"/>
        <v/>
      </c>
      <c r="D404" s="77" t="str">
        <f t="shared" si="14"/>
        <v/>
      </c>
      <c r="E404" s="37"/>
      <c r="F404" s="37"/>
      <c r="G404" s="37"/>
      <c r="H404" s="37"/>
      <c r="J404" s="37"/>
      <c r="K404" s="37"/>
      <c r="L404" s="38"/>
      <c r="M404" s="41"/>
      <c r="N404" s="37"/>
      <c r="O404" s="37"/>
      <c r="P404" s="37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7"/>
      <c r="AO404" s="37"/>
      <c r="AP404" s="39"/>
      <c r="AQ404" s="39"/>
      <c r="AR404" s="39"/>
      <c r="AS404" s="37"/>
      <c r="AT404" s="39"/>
      <c r="AU404" s="37"/>
      <c r="AV404" s="37"/>
      <c r="AW404" s="37"/>
      <c r="AX404" s="37"/>
      <c r="AY404" s="37"/>
      <c r="AZ404" s="37"/>
    </row>
    <row r="405" spans="2:52" ht="15" x14ac:dyDescent="0.25">
      <c r="B405" s="25"/>
      <c r="C405" s="5" t="str">
        <f t="shared" si="13"/>
        <v/>
      </c>
      <c r="D405" s="77" t="str">
        <f t="shared" si="14"/>
        <v/>
      </c>
      <c r="E405" s="37"/>
      <c r="F405" s="37"/>
      <c r="G405" s="37"/>
      <c r="H405" s="37"/>
      <c r="J405" s="37"/>
      <c r="K405" s="37"/>
      <c r="L405" s="38"/>
      <c r="M405" s="41"/>
      <c r="N405" s="37"/>
      <c r="O405" s="37"/>
      <c r="P405" s="37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7"/>
      <c r="AO405" s="37"/>
      <c r="AP405" s="39"/>
      <c r="AQ405" s="39"/>
      <c r="AR405" s="39"/>
      <c r="AS405" s="37"/>
      <c r="AT405" s="39"/>
      <c r="AU405" s="37"/>
      <c r="AV405" s="37"/>
      <c r="AW405" s="37"/>
      <c r="AX405" s="37"/>
      <c r="AY405" s="37"/>
      <c r="AZ405" s="37"/>
    </row>
    <row r="406" spans="2:52" ht="15" x14ac:dyDescent="0.25">
      <c r="B406" s="25"/>
      <c r="C406" s="5" t="str">
        <f t="shared" si="13"/>
        <v/>
      </c>
      <c r="D406" s="77" t="str">
        <f t="shared" si="14"/>
        <v/>
      </c>
      <c r="E406" s="37"/>
      <c r="F406" s="37"/>
      <c r="G406" s="37"/>
      <c r="H406" s="37"/>
      <c r="J406" s="37"/>
      <c r="K406" s="37"/>
      <c r="L406" s="38"/>
      <c r="M406" s="41"/>
      <c r="N406" s="37"/>
      <c r="O406" s="37"/>
      <c r="P406" s="37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7"/>
      <c r="AO406" s="37"/>
      <c r="AP406" s="39"/>
      <c r="AQ406" s="39"/>
      <c r="AR406" s="39"/>
      <c r="AS406" s="37"/>
      <c r="AT406" s="39"/>
      <c r="AU406" s="37"/>
      <c r="AV406" s="37"/>
      <c r="AW406" s="37"/>
      <c r="AX406" s="37"/>
      <c r="AY406" s="37"/>
      <c r="AZ406" s="37"/>
    </row>
    <row r="407" spans="2:52" ht="15" x14ac:dyDescent="0.25">
      <c r="B407" s="25"/>
      <c r="C407" s="5" t="str">
        <f t="shared" si="13"/>
        <v/>
      </c>
      <c r="D407" s="77" t="str">
        <f t="shared" si="14"/>
        <v/>
      </c>
      <c r="E407" s="37"/>
      <c r="F407" s="37"/>
      <c r="G407" s="37"/>
      <c r="H407" s="37"/>
      <c r="J407" s="37"/>
      <c r="K407" s="37"/>
      <c r="L407" s="38"/>
      <c r="M407" s="41"/>
      <c r="N407" s="37"/>
      <c r="O407" s="37"/>
      <c r="P407" s="37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7"/>
      <c r="AO407" s="37"/>
      <c r="AP407" s="39"/>
      <c r="AQ407" s="39"/>
      <c r="AR407" s="39"/>
      <c r="AS407" s="37"/>
      <c r="AT407" s="39"/>
      <c r="AU407" s="37"/>
      <c r="AV407" s="37"/>
      <c r="AW407" s="37"/>
      <c r="AX407" s="37"/>
      <c r="AY407" s="37"/>
      <c r="AZ407" s="37"/>
    </row>
    <row r="408" spans="2:52" ht="15" x14ac:dyDescent="0.25">
      <c r="B408" s="25"/>
      <c r="C408" s="5" t="str">
        <f t="shared" si="13"/>
        <v/>
      </c>
      <c r="D408" s="77" t="str">
        <f t="shared" si="14"/>
        <v/>
      </c>
      <c r="E408" s="37"/>
      <c r="F408" s="37"/>
      <c r="G408" s="37"/>
      <c r="H408" s="37"/>
      <c r="J408" s="37"/>
      <c r="K408" s="37"/>
      <c r="L408" s="38"/>
      <c r="M408" s="41"/>
      <c r="N408" s="37"/>
      <c r="O408" s="37"/>
      <c r="P408" s="37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7"/>
      <c r="AO408" s="37"/>
      <c r="AP408" s="39"/>
      <c r="AQ408" s="39"/>
      <c r="AR408" s="39"/>
      <c r="AS408" s="37"/>
      <c r="AT408" s="39"/>
      <c r="AU408" s="37"/>
      <c r="AV408" s="37"/>
      <c r="AW408" s="37"/>
      <c r="AX408" s="37"/>
      <c r="AY408" s="37"/>
      <c r="AZ408" s="37"/>
    </row>
    <row r="409" spans="2:52" ht="15" x14ac:dyDescent="0.25">
      <c r="B409" s="25"/>
      <c r="C409" s="5" t="str">
        <f t="shared" si="13"/>
        <v/>
      </c>
      <c r="D409" s="77" t="str">
        <f t="shared" si="14"/>
        <v/>
      </c>
      <c r="E409" s="37"/>
      <c r="F409" s="37"/>
      <c r="G409" s="37"/>
      <c r="H409" s="37"/>
      <c r="J409" s="37"/>
      <c r="K409" s="37"/>
      <c r="L409" s="38"/>
      <c r="M409" s="41"/>
      <c r="N409" s="37"/>
      <c r="O409" s="37"/>
      <c r="P409" s="37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7"/>
      <c r="AO409" s="37"/>
      <c r="AP409" s="39"/>
      <c r="AQ409" s="39"/>
      <c r="AR409" s="39"/>
      <c r="AS409" s="37"/>
      <c r="AT409" s="39"/>
      <c r="AU409" s="37"/>
      <c r="AV409" s="37"/>
      <c r="AW409" s="37"/>
      <c r="AX409" s="37"/>
      <c r="AY409" s="37"/>
      <c r="AZ409" s="37"/>
    </row>
    <row r="410" spans="2:52" ht="15" x14ac:dyDescent="0.25">
      <c r="B410" s="25"/>
      <c r="C410" s="5" t="str">
        <f t="shared" si="13"/>
        <v/>
      </c>
      <c r="D410" s="77" t="str">
        <f t="shared" si="14"/>
        <v/>
      </c>
      <c r="E410" s="37"/>
      <c r="F410" s="37"/>
      <c r="G410" s="37"/>
      <c r="H410" s="37"/>
      <c r="J410" s="37"/>
      <c r="K410" s="37"/>
      <c r="L410" s="38"/>
      <c r="M410" s="41"/>
      <c r="N410" s="37"/>
      <c r="O410" s="37"/>
      <c r="P410" s="37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7"/>
      <c r="AO410" s="37"/>
      <c r="AP410" s="39"/>
      <c r="AQ410" s="39"/>
      <c r="AR410" s="39"/>
      <c r="AS410" s="37"/>
      <c r="AT410" s="39"/>
      <c r="AU410" s="37"/>
      <c r="AV410" s="37"/>
      <c r="AW410" s="37"/>
      <c r="AX410" s="37"/>
      <c r="AY410" s="37"/>
      <c r="AZ410" s="37"/>
    </row>
    <row r="411" spans="2:52" ht="15" x14ac:dyDescent="0.25">
      <c r="B411" s="25"/>
      <c r="C411" s="5" t="str">
        <f t="shared" si="13"/>
        <v/>
      </c>
      <c r="D411" s="77" t="str">
        <f t="shared" si="14"/>
        <v/>
      </c>
      <c r="E411" s="37"/>
      <c r="F411" s="37"/>
      <c r="G411" s="37"/>
      <c r="H411" s="37"/>
      <c r="J411" s="37"/>
      <c r="K411" s="37"/>
      <c r="L411" s="38"/>
      <c r="M411" s="41"/>
      <c r="N411" s="37"/>
      <c r="O411" s="37"/>
      <c r="P411" s="37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7"/>
      <c r="AO411" s="37"/>
      <c r="AP411" s="39"/>
      <c r="AQ411" s="39"/>
      <c r="AR411" s="39"/>
      <c r="AS411" s="37"/>
      <c r="AT411" s="39"/>
      <c r="AU411" s="37"/>
      <c r="AV411" s="37"/>
      <c r="AW411" s="37"/>
      <c r="AX411" s="37"/>
      <c r="AY411" s="37"/>
      <c r="AZ411" s="37"/>
    </row>
    <row r="412" spans="2:52" ht="15" x14ac:dyDescent="0.25">
      <c r="B412" s="25"/>
      <c r="C412" s="5" t="str">
        <f t="shared" si="13"/>
        <v/>
      </c>
      <c r="D412" s="77" t="str">
        <f t="shared" si="14"/>
        <v/>
      </c>
      <c r="E412" s="37"/>
      <c r="F412" s="37"/>
      <c r="G412" s="37"/>
      <c r="H412" s="37"/>
      <c r="J412" s="37"/>
      <c r="K412" s="37"/>
      <c r="L412" s="38"/>
      <c r="M412" s="41"/>
      <c r="N412" s="37"/>
      <c r="O412" s="37"/>
      <c r="P412" s="37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7"/>
      <c r="AO412" s="37"/>
      <c r="AP412" s="39"/>
      <c r="AQ412" s="39"/>
      <c r="AR412" s="39"/>
      <c r="AS412" s="37"/>
      <c r="AT412" s="39"/>
      <c r="AU412" s="37"/>
      <c r="AV412" s="37"/>
      <c r="AW412" s="37"/>
      <c r="AX412" s="37"/>
      <c r="AY412" s="37"/>
      <c r="AZ412" s="37"/>
    </row>
    <row r="413" spans="2:52" ht="15" x14ac:dyDescent="0.25">
      <c r="B413" s="25"/>
      <c r="C413" s="5" t="str">
        <f t="shared" si="13"/>
        <v/>
      </c>
      <c r="D413" s="77" t="str">
        <f t="shared" si="14"/>
        <v/>
      </c>
      <c r="E413" s="37"/>
      <c r="F413" s="37"/>
      <c r="G413" s="37"/>
      <c r="H413" s="37"/>
      <c r="J413" s="37"/>
      <c r="K413" s="37"/>
      <c r="L413" s="38"/>
      <c r="M413" s="41"/>
      <c r="N413" s="37"/>
      <c r="O413" s="37"/>
      <c r="P413" s="37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7"/>
      <c r="AO413" s="37"/>
      <c r="AP413" s="39"/>
      <c r="AQ413" s="39"/>
      <c r="AR413" s="39"/>
      <c r="AS413" s="37"/>
      <c r="AT413" s="39"/>
      <c r="AU413" s="37"/>
      <c r="AV413" s="37"/>
      <c r="AW413" s="37"/>
      <c r="AX413" s="37"/>
      <c r="AY413" s="37"/>
      <c r="AZ413" s="37"/>
    </row>
    <row r="414" spans="2:52" ht="15" x14ac:dyDescent="0.25">
      <c r="B414" s="25"/>
      <c r="C414" s="5" t="str">
        <f t="shared" si="13"/>
        <v/>
      </c>
      <c r="D414" s="77" t="str">
        <f t="shared" si="14"/>
        <v/>
      </c>
      <c r="E414" s="37"/>
      <c r="F414" s="37"/>
      <c r="G414" s="37"/>
      <c r="H414" s="37"/>
      <c r="J414" s="37"/>
      <c r="K414" s="37"/>
      <c r="L414" s="38"/>
      <c r="M414" s="41"/>
      <c r="N414" s="37"/>
      <c r="O414" s="37"/>
      <c r="P414" s="37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7"/>
      <c r="AO414" s="37"/>
      <c r="AP414" s="39"/>
      <c r="AQ414" s="39"/>
      <c r="AR414" s="39"/>
      <c r="AS414" s="37"/>
      <c r="AT414" s="39"/>
      <c r="AU414" s="37"/>
      <c r="AV414" s="37"/>
      <c r="AW414" s="37"/>
      <c r="AX414" s="37"/>
      <c r="AY414" s="37"/>
      <c r="AZ414" s="37"/>
    </row>
    <row r="415" spans="2:52" ht="15" x14ac:dyDescent="0.25">
      <c r="B415" s="25"/>
      <c r="C415" s="5" t="str">
        <f t="shared" si="13"/>
        <v/>
      </c>
      <c r="D415" s="77" t="str">
        <f t="shared" si="14"/>
        <v/>
      </c>
      <c r="E415" s="37"/>
      <c r="F415" s="37"/>
      <c r="G415" s="37"/>
      <c r="H415" s="37"/>
      <c r="J415" s="37"/>
      <c r="K415" s="37"/>
      <c r="L415" s="38"/>
      <c r="M415" s="41"/>
      <c r="N415" s="37"/>
      <c r="O415" s="37"/>
      <c r="P415" s="37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7"/>
      <c r="AO415" s="37"/>
      <c r="AP415" s="39"/>
      <c r="AQ415" s="39"/>
      <c r="AR415" s="39"/>
      <c r="AS415" s="37"/>
      <c r="AT415" s="39"/>
      <c r="AU415" s="37"/>
      <c r="AV415" s="37"/>
      <c r="AW415" s="37"/>
      <c r="AX415" s="37"/>
      <c r="AY415" s="37"/>
      <c r="AZ415" s="37"/>
    </row>
    <row r="416" spans="2:52" ht="15" x14ac:dyDescent="0.25">
      <c r="B416" s="25"/>
      <c r="C416" s="5" t="str">
        <f t="shared" si="13"/>
        <v/>
      </c>
      <c r="D416" s="77" t="str">
        <f t="shared" si="14"/>
        <v/>
      </c>
      <c r="E416" s="37"/>
      <c r="F416" s="37"/>
      <c r="G416" s="37"/>
      <c r="H416" s="37"/>
      <c r="J416" s="37"/>
      <c r="K416" s="37"/>
      <c r="L416" s="38"/>
      <c r="M416" s="41"/>
      <c r="N416" s="37"/>
      <c r="O416" s="37"/>
      <c r="P416" s="37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7"/>
      <c r="AO416" s="37"/>
      <c r="AP416" s="39"/>
      <c r="AQ416" s="39"/>
      <c r="AR416" s="39"/>
      <c r="AS416" s="37"/>
      <c r="AT416" s="39"/>
      <c r="AU416" s="37"/>
      <c r="AV416" s="37"/>
      <c r="AW416" s="37"/>
      <c r="AX416" s="37"/>
      <c r="AY416" s="37"/>
      <c r="AZ416" s="37"/>
    </row>
    <row r="417" spans="2:52" ht="15" x14ac:dyDescent="0.25">
      <c r="B417" s="25"/>
      <c r="C417" s="5" t="str">
        <f t="shared" si="13"/>
        <v/>
      </c>
      <c r="D417" s="77" t="str">
        <f t="shared" si="14"/>
        <v/>
      </c>
      <c r="E417" s="37"/>
      <c r="F417" s="37"/>
      <c r="G417" s="37"/>
      <c r="H417" s="37"/>
      <c r="J417" s="37"/>
      <c r="K417" s="37"/>
      <c r="L417" s="38"/>
      <c r="M417" s="41"/>
      <c r="N417" s="37"/>
      <c r="O417" s="37"/>
      <c r="P417" s="37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7"/>
      <c r="AO417" s="37"/>
      <c r="AP417" s="39"/>
      <c r="AQ417" s="39"/>
      <c r="AR417" s="39"/>
      <c r="AS417" s="37"/>
      <c r="AT417" s="39"/>
      <c r="AU417" s="37"/>
      <c r="AV417" s="37"/>
      <c r="AW417" s="37"/>
      <c r="AX417" s="37"/>
      <c r="AY417" s="37"/>
      <c r="AZ417" s="37"/>
    </row>
    <row r="418" spans="2:52" ht="15" x14ac:dyDescent="0.25">
      <c r="B418" s="25"/>
      <c r="C418" s="5" t="str">
        <f t="shared" si="13"/>
        <v/>
      </c>
      <c r="D418" s="77" t="str">
        <f t="shared" si="14"/>
        <v/>
      </c>
      <c r="E418" s="37"/>
      <c r="F418" s="37"/>
      <c r="G418" s="37"/>
      <c r="H418" s="37"/>
      <c r="J418" s="37"/>
      <c r="K418" s="37"/>
      <c r="L418" s="38"/>
      <c r="M418" s="41"/>
      <c r="N418" s="37"/>
      <c r="O418" s="37"/>
      <c r="P418" s="37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7"/>
      <c r="AO418" s="37"/>
      <c r="AP418" s="39"/>
      <c r="AQ418" s="39"/>
      <c r="AR418" s="39"/>
      <c r="AS418" s="37"/>
      <c r="AT418" s="39"/>
      <c r="AU418" s="37"/>
      <c r="AV418" s="37"/>
      <c r="AW418" s="37"/>
      <c r="AX418" s="37"/>
      <c r="AY418" s="37"/>
      <c r="AZ418" s="37"/>
    </row>
    <row r="419" spans="2:52" ht="15" x14ac:dyDescent="0.25">
      <c r="B419" s="25"/>
      <c r="C419" s="5" t="str">
        <f t="shared" si="13"/>
        <v/>
      </c>
      <c r="D419" s="77" t="str">
        <f t="shared" si="14"/>
        <v/>
      </c>
      <c r="E419" s="37"/>
      <c r="F419" s="37"/>
      <c r="G419" s="37"/>
      <c r="H419" s="37"/>
      <c r="J419" s="37"/>
      <c r="K419" s="37"/>
      <c r="L419" s="38"/>
      <c r="M419" s="41"/>
      <c r="N419" s="37"/>
      <c r="O419" s="37"/>
      <c r="P419" s="37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7"/>
      <c r="AO419" s="37"/>
      <c r="AP419" s="39"/>
      <c r="AQ419" s="39"/>
      <c r="AR419" s="39"/>
      <c r="AS419" s="37"/>
      <c r="AT419" s="39"/>
      <c r="AU419" s="37"/>
      <c r="AV419" s="37"/>
      <c r="AW419" s="37"/>
      <c r="AX419" s="37"/>
      <c r="AY419" s="37"/>
      <c r="AZ419" s="37"/>
    </row>
    <row r="420" spans="2:52" ht="15" x14ac:dyDescent="0.25">
      <c r="B420" s="25"/>
      <c r="C420" s="5" t="str">
        <f t="shared" si="13"/>
        <v/>
      </c>
      <c r="D420" s="77" t="str">
        <f t="shared" si="14"/>
        <v/>
      </c>
      <c r="E420" s="37"/>
      <c r="F420" s="37"/>
      <c r="G420" s="37"/>
      <c r="H420" s="37"/>
      <c r="J420" s="37"/>
      <c r="K420" s="37"/>
      <c r="L420" s="38"/>
      <c r="M420" s="41"/>
      <c r="N420" s="37"/>
      <c r="O420" s="37"/>
      <c r="P420" s="37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7"/>
      <c r="AO420" s="37"/>
      <c r="AP420" s="39"/>
      <c r="AQ420" s="39"/>
      <c r="AR420" s="39"/>
      <c r="AS420" s="37"/>
      <c r="AT420" s="39"/>
      <c r="AU420" s="37"/>
      <c r="AV420" s="37"/>
      <c r="AW420" s="37"/>
      <c r="AX420" s="37"/>
      <c r="AY420" s="37"/>
      <c r="AZ420" s="37"/>
    </row>
    <row r="421" spans="2:52" ht="15" x14ac:dyDescent="0.25">
      <c r="B421" s="25"/>
      <c r="C421" s="5" t="str">
        <f t="shared" si="13"/>
        <v/>
      </c>
      <c r="D421" s="77" t="str">
        <f t="shared" si="14"/>
        <v/>
      </c>
      <c r="E421" s="37"/>
      <c r="F421" s="37"/>
      <c r="G421" s="37"/>
      <c r="H421" s="37"/>
      <c r="J421" s="37"/>
      <c r="K421" s="37"/>
      <c r="L421" s="38"/>
      <c r="M421" s="41"/>
      <c r="N421" s="37"/>
      <c r="O421" s="37"/>
      <c r="P421" s="37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7"/>
      <c r="AO421" s="37"/>
      <c r="AP421" s="39"/>
      <c r="AQ421" s="39"/>
      <c r="AR421" s="39"/>
      <c r="AS421" s="37"/>
      <c r="AT421" s="39"/>
      <c r="AU421" s="37"/>
      <c r="AV421" s="37"/>
      <c r="AW421" s="37"/>
      <c r="AX421" s="37"/>
      <c r="AY421" s="37"/>
      <c r="AZ421" s="37"/>
    </row>
    <row r="422" spans="2:52" ht="15" x14ac:dyDescent="0.25">
      <c r="B422" s="25"/>
      <c r="C422" s="5" t="str">
        <f t="shared" si="13"/>
        <v/>
      </c>
      <c r="D422" s="77" t="str">
        <f t="shared" si="14"/>
        <v/>
      </c>
      <c r="E422" s="37"/>
      <c r="F422" s="37"/>
      <c r="G422" s="37"/>
      <c r="H422" s="37"/>
      <c r="J422" s="37"/>
      <c r="K422" s="37"/>
      <c r="L422" s="38"/>
      <c r="M422" s="41"/>
      <c r="N422" s="37"/>
      <c r="O422" s="37"/>
      <c r="P422" s="37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7"/>
      <c r="AO422" s="37"/>
      <c r="AP422" s="39"/>
      <c r="AQ422" s="39"/>
      <c r="AR422" s="39"/>
      <c r="AS422" s="37"/>
      <c r="AT422" s="39"/>
      <c r="AU422" s="37"/>
      <c r="AV422" s="37"/>
      <c r="AW422" s="37"/>
      <c r="AX422" s="37"/>
      <c r="AY422" s="37"/>
      <c r="AZ422" s="37"/>
    </row>
    <row r="423" spans="2:52" ht="15" x14ac:dyDescent="0.25">
      <c r="B423" s="25"/>
      <c r="C423" s="5" t="str">
        <f t="shared" si="13"/>
        <v/>
      </c>
      <c r="D423" s="77" t="str">
        <f t="shared" si="14"/>
        <v/>
      </c>
      <c r="E423" s="37"/>
      <c r="F423" s="37"/>
      <c r="G423" s="37"/>
      <c r="H423" s="37"/>
      <c r="J423" s="37"/>
      <c r="K423" s="37"/>
      <c r="L423" s="38"/>
      <c r="M423" s="41"/>
      <c r="N423" s="37"/>
      <c r="O423" s="37"/>
      <c r="P423" s="37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7"/>
      <c r="AO423" s="37"/>
      <c r="AP423" s="39"/>
      <c r="AQ423" s="39"/>
      <c r="AR423" s="39"/>
      <c r="AS423" s="37"/>
      <c r="AT423" s="39"/>
      <c r="AU423" s="37"/>
      <c r="AV423" s="37"/>
      <c r="AW423" s="37"/>
      <c r="AX423" s="37"/>
      <c r="AY423" s="37"/>
      <c r="AZ423" s="37"/>
    </row>
    <row r="424" spans="2:52" ht="15" x14ac:dyDescent="0.25">
      <c r="B424" s="25"/>
      <c r="C424" s="5" t="str">
        <f t="shared" si="13"/>
        <v/>
      </c>
      <c r="D424" s="77" t="str">
        <f t="shared" si="14"/>
        <v/>
      </c>
      <c r="E424" s="37"/>
      <c r="F424" s="37"/>
      <c r="G424" s="37"/>
      <c r="H424" s="37"/>
      <c r="J424" s="37"/>
      <c r="K424" s="37"/>
      <c r="L424" s="38"/>
      <c r="M424" s="41"/>
      <c r="N424" s="37"/>
      <c r="O424" s="37"/>
      <c r="P424" s="37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7"/>
      <c r="AO424" s="37"/>
      <c r="AP424" s="39"/>
      <c r="AQ424" s="39"/>
      <c r="AR424" s="39"/>
      <c r="AS424" s="37"/>
      <c r="AT424" s="39"/>
      <c r="AU424" s="37"/>
      <c r="AV424" s="37"/>
      <c r="AW424" s="37"/>
      <c r="AX424" s="37"/>
      <c r="AY424" s="37"/>
      <c r="AZ424" s="37"/>
    </row>
    <row r="425" spans="2:52" ht="15" x14ac:dyDescent="0.25">
      <c r="B425" s="25"/>
      <c r="C425" s="5" t="str">
        <f t="shared" si="13"/>
        <v/>
      </c>
      <c r="D425" s="77" t="str">
        <f t="shared" si="14"/>
        <v/>
      </c>
      <c r="E425" s="37"/>
      <c r="F425" s="37"/>
      <c r="G425" s="37"/>
      <c r="H425" s="37"/>
      <c r="J425" s="37"/>
      <c r="K425" s="37"/>
      <c r="L425" s="38"/>
      <c r="M425" s="41"/>
      <c r="N425" s="37"/>
      <c r="O425" s="37"/>
      <c r="P425" s="37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7"/>
      <c r="AO425" s="37"/>
      <c r="AP425" s="39"/>
      <c r="AQ425" s="39"/>
      <c r="AR425" s="39"/>
      <c r="AS425" s="37"/>
      <c r="AT425" s="39"/>
      <c r="AU425" s="37"/>
      <c r="AV425" s="37"/>
      <c r="AW425" s="37"/>
      <c r="AX425" s="37"/>
      <c r="AY425" s="37"/>
      <c r="AZ425" s="37"/>
    </row>
    <row r="426" spans="2:52" ht="15" x14ac:dyDescent="0.25">
      <c r="B426" s="25"/>
      <c r="C426" s="5" t="str">
        <f t="shared" si="13"/>
        <v/>
      </c>
      <c r="D426" s="77" t="str">
        <f t="shared" si="14"/>
        <v/>
      </c>
      <c r="E426" s="37"/>
      <c r="F426" s="37"/>
      <c r="G426" s="37"/>
      <c r="H426" s="37"/>
      <c r="J426" s="37"/>
      <c r="K426" s="37"/>
      <c r="L426" s="38"/>
      <c r="M426" s="41"/>
      <c r="N426" s="37"/>
      <c r="O426" s="37"/>
      <c r="P426" s="37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7"/>
      <c r="AO426" s="37"/>
      <c r="AP426" s="39"/>
      <c r="AQ426" s="39"/>
      <c r="AR426" s="39"/>
      <c r="AS426" s="37"/>
      <c r="AT426" s="39"/>
      <c r="AU426" s="37"/>
      <c r="AV426" s="37"/>
      <c r="AW426" s="37"/>
      <c r="AX426" s="37"/>
      <c r="AY426" s="37"/>
      <c r="AZ426" s="37"/>
    </row>
    <row r="427" spans="2:52" ht="15" x14ac:dyDescent="0.25">
      <c r="B427" s="25"/>
      <c r="C427" s="5" t="str">
        <f t="shared" si="13"/>
        <v/>
      </c>
      <c r="D427" s="77" t="str">
        <f t="shared" si="14"/>
        <v/>
      </c>
      <c r="E427" s="37"/>
      <c r="F427" s="37"/>
      <c r="G427" s="37"/>
      <c r="H427" s="37"/>
      <c r="J427" s="37"/>
      <c r="K427" s="37"/>
      <c r="L427" s="38"/>
      <c r="M427" s="41"/>
      <c r="N427" s="37"/>
      <c r="O427" s="37"/>
      <c r="P427" s="37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7"/>
      <c r="AO427" s="37"/>
      <c r="AP427" s="39"/>
      <c r="AQ427" s="39"/>
      <c r="AR427" s="39"/>
      <c r="AS427" s="37"/>
      <c r="AT427" s="39"/>
      <c r="AU427" s="37"/>
      <c r="AV427" s="37"/>
      <c r="AW427" s="37"/>
      <c r="AX427" s="37"/>
      <c r="AY427" s="37"/>
      <c r="AZ427" s="37"/>
    </row>
    <row r="428" spans="2:52" ht="15" x14ac:dyDescent="0.25">
      <c r="B428" s="25"/>
      <c r="C428" s="5" t="str">
        <f t="shared" si="13"/>
        <v/>
      </c>
      <c r="D428" s="77" t="str">
        <f t="shared" si="14"/>
        <v/>
      </c>
      <c r="E428" s="37"/>
      <c r="F428" s="37"/>
      <c r="G428" s="37"/>
      <c r="H428" s="37"/>
      <c r="J428" s="37"/>
      <c r="K428" s="37"/>
      <c r="L428" s="38"/>
      <c r="M428" s="41"/>
      <c r="N428" s="37"/>
      <c r="O428" s="37"/>
      <c r="P428" s="37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7"/>
      <c r="AO428" s="37"/>
      <c r="AP428" s="39"/>
      <c r="AQ428" s="39"/>
      <c r="AR428" s="39"/>
      <c r="AS428" s="37"/>
      <c r="AT428" s="39"/>
      <c r="AU428" s="37"/>
      <c r="AV428" s="37"/>
      <c r="AW428" s="37"/>
      <c r="AX428" s="37"/>
      <c r="AY428" s="37"/>
      <c r="AZ428" s="37"/>
    </row>
    <row r="429" spans="2:52" ht="15" x14ac:dyDescent="0.25">
      <c r="B429" s="25"/>
      <c r="C429" s="5" t="str">
        <f t="shared" si="13"/>
        <v/>
      </c>
      <c r="D429" s="77" t="str">
        <f t="shared" si="14"/>
        <v/>
      </c>
      <c r="E429" s="37"/>
      <c r="F429" s="37"/>
      <c r="G429" s="37"/>
      <c r="H429" s="37"/>
      <c r="J429" s="37"/>
      <c r="K429" s="37"/>
      <c r="L429" s="38"/>
      <c r="M429" s="41"/>
      <c r="N429" s="37"/>
      <c r="O429" s="37"/>
      <c r="P429" s="37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7"/>
      <c r="AO429" s="37"/>
      <c r="AP429" s="39"/>
      <c r="AQ429" s="39"/>
      <c r="AR429" s="39"/>
      <c r="AS429" s="37"/>
      <c r="AT429" s="39"/>
      <c r="AU429" s="37"/>
      <c r="AV429" s="37"/>
      <c r="AW429" s="37"/>
      <c r="AX429" s="37"/>
      <c r="AY429" s="37"/>
      <c r="AZ429" s="37"/>
    </row>
    <row r="430" spans="2:52" ht="15" x14ac:dyDescent="0.25">
      <c r="B430" s="25"/>
      <c r="C430" s="5" t="str">
        <f t="shared" si="13"/>
        <v/>
      </c>
      <c r="D430" s="77" t="str">
        <f t="shared" si="14"/>
        <v/>
      </c>
      <c r="E430" s="37"/>
      <c r="F430" s="37"/>
      <c r="G430" s="37"/>
      <c r="H430" s="37"/>
      <c r="J430" s="37"/>
      <c r="K430" s="37"/>
      <c r="L430" s="38"/>
      <c r="M430" s="41"/>
      <c r="N430" s="37"/>
      <c r="O430" s="37"/>
      <c r="P430" s="37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7"/>
      <c r="AO430" s="37"/>
      <c r="AP430" s="39"/>
      <c r="AQ430" s="39"/>
      <c r="AR430" s="39"/>
      <c r="AS430" s="37"/>
      <c r="AT430" s="39"/>
      <c r="AU430" s="37"/>
      <c r="AV430" s="37"/>
      <c r="AW430" s="37"/>
      <c r="AX430" s="37"/>
      <c r="AY430" s="37"/>
      <c r="AZ430" s="37"/>
    </row>
    <row r="431" spans="2:52" ht="15" x14ac:dyDescent="0.25">
      <c r="B431" s="25"/>
      <c r="C431" s="5" t="str">
        <f t="shared" si="13"/>
        <v/>
      </c>
      <c r="D431" s="77" t="str">
        <f t="shared" si="14"/>
        <v/>
      </c>
      <c r="E431" s="37"/>
      <c r="F431" s="37"/>
      <c r="G431" s="37"/>
      <c r="H431" s="37"/>
      <c r="J431" s="37"/>
      <c r="K431" s="37"/>
      <c r="L431" s="38"/>
      <c r="M431" s="41"/>
      <c r="N431" s="37"/>
      <c r="O431" s="37"/>
      <c r="P431" s="37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7"/>
      <c r="AO431" s="37"/>
      <c r="AP431" s="39"/>
      <c r="AQ431" s="39"/>
      <c r="AR431" s="39"/>
      <c r="AS431" s="37"/>
      <c r="AT431" s="39"/>
      <c r="AU431" s="37"/>
      <c r="AV431" s="37"/>
      <c r="AW431" s="37"/>
      <c r="AX431" s="37"/>
      <c r="AY431" s="37"/>
      <c r="AZ431" s="37"/>
    </row>
    <row r="432" spans="2:52" ht="15" x14ac:dyDescent="0.25">
      <c r="B432" s="25"/>
      <c r="C432" s="5" t="str">
        <f t="shared" si="13"/>
        <v/>
      </c>
      <c r="D432" s="77" t="str">
        <f t="shared" si="14"/>
        <v/>
      </c>
      <c r="E432" s="37"/>
      <c r="F432" s="37"/>
      <c r="G432" s="37"/>
      <c r="H432" s="37"/>
      <c r="J432" s="37"/>
      <c r="K432" s="37"/>
      <c r="L432" s="38"/>
      <c r="M432" s="41"/>
      <c r="N432" s="37"/>
      <c r="O432" s="37"/>
      <c r="P432" s="37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7"/>
      <c r="AO432" s="37"/>
      <c r="AP432" s="39"/>
      <c r="AQ432" s="39"/>
      <c r="AR432" s="39"/>
      <c r="AS432" s="37"/>
      <c r="AT432" s="39"/>
      <c r="AU432" s="37"/>
      <c r="AV432" s="37"/>
      <c r="AW432" s="37"/>
      <c r="AX432" s="37"/>
      <c r="AY432" s="37"/>
      <c r="AZ432" s="37"/>
    </row>
    <row r="433" spans="2:52" ht="15" x14ac:dyDescent="0.25">
      <c r="B433" s="25"/>
      <c r="C433" s="5" t="str">
        <f t="shared" si="13"/>
        <v/>
      </c>
      <c r="D433" s="77" t="str">
        <f t="shared" si="14"/>
        <v/>
      </c>
      <c r="E433" s="37"/>
      <c r="F433" s="37"/>
      <c r="G433" s="37"/>
      <c r="H433" s="37"/>
      <c r="J433" s="37"/>
      <c r="K433" s="37"/>
      <c r="L433" s="38"/>
      <c r="M433" s="41"/>
      <c r="N433" s="37"/>
      <c r="O433" s="37"/>
      <c r="P433" s="37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7"/>
      <c r="AO433" s="37"/>
      <c r="AP433" s="39"/>
      <c r="AQ433" s="39"/>
      <c r="AR433" s="39"/>
      <c r="AS433" s="37"/>
      <c r="AT433" s="39"/>
      <c r="AU433" s="37"/>
      <c r="AV433" s="37"/>
      <c r="AW433" s="37"/>
      <c r="AX433" s="37"/>
      <c r="AY433" s="37"/>
      <c r="AZ433" s="37"/>
    </row>
    <row r="434" spans="2:52" ht="15" x14ac:dyDescent="0.25">
      <c r="B434" s="25"/>
      <c r="C434" s="5" t="str">
        <f t="shared" si="13"/>
        <v/>
      </c>
      <c r="D434" s="77" t="str">
        <f t="shared" si="14"/>
        <v/>
      </c>
      <c r="E434" s="37"/>
      <c r="F434" s="37"/>
      <c r="G434" s="37"/>
      <c r="H434" s="37"/>
      <c r="J434" s="37"/>
      <c r="K434" s="37"/>
      <c r="L434" s="38"/>
      <c r="M434" s="41"/>
      <c r="N434" s="37"/>
      <c r="O434" s="37"/>
      <c r="P434" s="37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7"/>
      <c r="AO434" s="37"/>
      <c r="AP434" s="39"/>
      <c r="AQ434" s="39"/>
      <c r="AR434" s="39"/>
      <c r="AS434" s="37"/>
      <c r="AT434" s="39"/>
      <c r="AU434" s="37"/>
      <c r="AV434" s="37"/>
      <c r="AW434" s="37"/>
      <c r="AX434" s="37"/>
      <c r="AY434" s="37"/>
      <c r="AZ434" s="37"/>
    </row>
    <row r="435" spans="2:52" ht="15" x14ac:dyDescent="0.25">
      <c r="B435" s="25"/>
      <c r="C435" s="5" t="str">
        <f t="shared" si="13"/>
        <v/>
      </c>
      <c r="D435" s="77" t="str">
        <f t="shared" si="14"/>
        <v/>
      </c>
      <c r="E435" s="37"/>
      <c r="F435" s="37"/>
      <c r="G435" s="37"/>
      <c r="H435" s="37"/>
      <c r="J435" s="37"/>
      <c r="K435" s="37"/>
      <c r="L435" s="38"/>
      <c r="M435" s="41"/>
      <c r="N435" s="37"/>
      <c r="O435" s="37"/>
      <c r="P435" s="37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7"/>
      <c r="AO435" s="37"/>
      <c r="AP435" s="39"/>
      <c r="AQ435" s="39"/>
      <c r="AR435" s="39"/>
      <c r="AS435" s="37"/>
      <c r="AT435" s="39"/>
      <c r="AU435" s="37"/>
      <c r="AV435" s="37"/>
      <c r="AW435" s="37"/>
      <c r="AX435" s="37"/>
      <c r="AY435" s="37"/>
      <c r="AZ435" s="37"/>
    </row>
    <row r="436" spans="2:52" ht="15" x14ac:dyDescent="0.25">
      <c r="B436" s="25"/>
      <c r="C436" s="5" t="str">
        <f t="shared" si="13"/>
        <v/>
      </c>
      <c r="D436" s="77" t="str">
        <f t="shared" si="14"/>
        <v/>
      </c>
      <c r="E436" s="37"/>
      <c r="F436" s="37"/>
      <c r="G436" s="37"/>
      <c r="H436" s="37"/>
      <c r="J436" s="37"/>
      <c r="K436" s="37"/>
      <c r="L436" s="38"/>
      <c r="M436" s="41"/>
      <c r="N436" s="37"/>
      <c r="O436" s="37"/>
      <c r="P436" s="37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7"/>
      <c r="AO436" s="37"/>
      <c r="AP436" s="39"/>
      <c r="AQ436" s="39"/>
      <c r="AR436" s="39"/>
      <c r="AS436" s="37"/>
      <c r="AT436" s="39"/>
      <c r="AU436" s="37"/>
      <c r="AV436" s="37"/>
      <c r="AW436" s="37"/>
      <c r="AX436" s="37"/>
      <c r="AY436" s="37"/>
      <c r="AZ436" s="37"/>
    </row>
    <row r="437" spans="2:52" ht="15" x14ac:dyDescent="0.25">
      <c r="B437" s="25"/>
      <c r="C437" s="5" t="str">
        <f t="shared" si="13"/>
        <v/>
      </c>
      <c r="D437" s="77" t="str">
        <f t="shared" si="14"/>
        <v/>
      </c>
      <c r="E437" s="37"/>
      <c r="F437" s="37"/>
      <c r="G437" s="37"/>
      <c r="H437" s="37"/>
      <c r="J437" s="37"/>
      <c r="K437" s="37"/>
      <c r="L437" s="38"/>
      <c r="M437" s="41"/>
      <c r="N437" s="37"/>
      <c r="O437" s="37"/>
      <c r="P437" s="37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7"/>
      <c r="AO437" s="37"/>
      <c r="AP437" s="39"/>
      <c r="AQ437" s="39"/>
      <c r="AR437" s="39"/>
      <c r="AS437" s="37"/>
      <c r="AT437" s="39"/>
      <c r="AU437" s="37"/>
      <c r="AV437" s="37"/>
      <c r="AW437" s="37"/>
      <c r="AX437" s="37"/>
      <c r="AY437" s="37"/>
      <c r="AZ437" s="37"/>
    </row>
    <row r="438" spans="2:52" ht="15" x14ac:dyDescent="0.25">
      <c r="B438" s="25"/>
      <c r="C438" s="5" t="str">
        <f t="shared" si="13"/>
        <v/>
      </c>
      <c r="D438" s="77" t="str">
        <f t="shared" si="14"/>
        <v/>
      </c>
      <c r="E438" s="37"/>
      <c r="F438" s="37"/>
      <c r="G438" s="37"/>
      <c r="H438" s="37"/>
      <c r="J438" s="37"/>
      <c r="K438" s="37"/>
      <c r="L438" s="38"/>
      <c r="M438" s="41"/>
      <c r="N438" s="37"/>
      <c r="O438" s="37"/>
      <c r="P438" s="37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7"/>
      <c r="AO438" s="37"/>
      <c r="AP438" s="39"/>
      <c r="AQ438" s="39"/>
      <c r="AR438" s="39"/>
      <c r="AS438" s="37"/>
      <c r="AT438" s="39"/>
      <c r="AU438" s="37"/>
      <c r="AV438" s="37"/>
      <c r="AW438" s="37"/>
      <c r="AX438" s="37"/>
      <c r="AY438" s="37"/>
      <c r="AZ438" s="37"/>
    </row>
    <row r="439" spans="2:52" ht="15" x14ac:dyDescent="0.25">
      <c r="B439" s="25"/>
      <c r="C439" s="5" t="str">
        <f t="shared" si="13"/>
        <v/>
      </c>
      <c r="D439" s="77" t="str">
        <f t="shared" si="14"/>
        <v/>
      </c>
      <c r="E439" s="37"/>
      <c r="F439" s="37"/>
      <c r="G439" s="37"/>
      <c r="H439" s="37"/>
      <c r="J439" s="37"/>
      <c r="K439" s="37"/>
      <c r="L439" s="38"/>
      <c r="M439" s="41"/>
      <c r="N439" s="37"/>
      <c r="O439" s="37"/>
      <c r="P439" s="37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7"/>
      <c r="AO439" s="37"/>
      <c r="AP439" s="39"/>
      <c r="AQ439" s="39"/>
      <c r="AR439" s="39"/>
      <c r="AS439" s="37"/>
      <c r="AT439" s="39"/>
      <c r="AU439" s="37"/>
      <c r="AV439" s="37"/>
      <c r="AW439" s="37"/>
      <c r="AX439" s="37"/>
      <c r="AY439" s="37"/>
      <c r="AZ439" s="37"/>
    </row>
    <row r="440" spans="2:52" ht="15" x14ac:dyDescent="0.25">
      <c r="B440" s="25"/>
      <c r="C440" s="5" t="str">
        <f t="shared" si="13"/>
        <v/>
      </c>
      <c r="D440" s="77" t="str">
        <f t="shared" si="14"/>
        <v/>
      </c>
      <c r="E440" s="37"/>
      <c r="F440" s="37"/>
      <c r="G440" s="37"/>
      <c r="H440" s="37"/>
      <c r="J440" s="37"/>
      <c r="K440" s="37"/>
      <c r="L440" s="38"/>
      <c r="M440" s="41"/>
      <c r="N440" s="37"/>
      <c r="O440" s="37"/>
      <c r="P440" s="37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7"/>
      <c r="AO440" s="37"/>
      <c r="AP440" s="39"/>
      <c r="AQ440" s="39"/>
      <c r="AR440" s="39"/>
      <c r="AS440" s="37"/>
      <c r="AT440" s="39"/>
      <c r="AU440" s="37"/>
      <c r="AV440" s="37"/>
      <c r="AW440" s="37"/>
      <c r="AX440" s="37"/>
      <c r="AY440" s="37"/>
      <c r="AZ440" s="37"/>
    </row>
    <row r="441" spans="2:52" ht="15" x14ac:dyDescent="0.25">
      <c r="B441" s="25"/>
      <c r="C441" s="5" t="str">
        <f t="shared" si="13"/>
        <v/>
      </c>
      <c r="D441" s="77" t="str">
        <f t="shared" si="14"/>
        <v/>
      </c>
      <c r="E441" s="37"/>
      <c r="F441" s="37"/>
      <c r="G441" s="37"/>
      <c r="H441" s="37"/>
      <c r="J441" s="37"/>
      <c r="K441" s="37"/>
      <c r="L441" s="38"/>
      <c r="M441" s="41"/>
      <c r="N441" s="37"/>
      <c r="O441" s="37"/>
      <c r="P441" s="37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7"/>
      <c r="AO441" s="37"/>
      <c r="AP441" s="39"/>
      <c r="AQ441" s="39"/>
      <c r="AR441" s="39"/>
      <c r="AS441" s="37"/>
      <c r="AT441" s="39"/>
      <c r="AU441" s="37"/>
      <c r="AV441" s="37"/>
      <c r="AW441" s="37"/>
      <c r="AX441" s="37"/>
      <c r="AY441" s="37"/>
      <c r="AZ441" s="37"/>
    </row>
    <row r="442" spans="2:52" ht="15" x14ac:dyDescent="0.25">
      <c r="B442" s="25"/>
      <c r="C442" s="5" t="str">
        <f t="shared" si="13"/>
        <v/>
      </c>
      <c r="D442" s="77" t="str">
        <f t="shared" si="14"/>
        <v/>
      </c>
      <c r="E442" s="37"/>
      <c r="F442" s="37"/>
      <c r="G442" s="37"/>
      <c r="H442" s="37"/>
      <c r="J442" s="37"/>
      <c r="K442" s="37"/>
      <c r="L442" s="38"/>
      <c r="M442" s="41"/>
      <c r="N442" s="37"/>
      <c r="O442" s="37"/>
      <c r="P442" s="37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7"/>
      <c r="AO442" s="37"/>
      <c r="AP442" s="39"/>
      <c r="AQ442" s="39"/>
      <c r="AR442" s="39"/>
      <c r="AS442" s="37"/>
      <c r="AT442" s="39"/>
      <c r="AU442" s="37"/>
      <c r="AV442" s="37"/>
      <c r="AW442" s="37"/>
      <c r="AX442" s="37"/>
      <c r="AY442" s="37"/>
      <c r="AZ442" s="37"/>
    </row>
    <row r="443" spans="2:52" ht="15" x14ac:dyDescent="0.25">
      <c r="B443" s="25"/>
      <c r="C443" s="5" t="str">
        <f t="shared" si="13"/>
        <v/>
      </c>
      <c r="D443" s="77" t="str">
        <f t="shared" si="14"/>
        <v/>
      </c>
      <c r="E443" s="37"/>
      <c r="F443" s="37"/>
      <c r="G443" s="37"/>
      <c r="H443" s="37"/>
      <c r="J443" s="37"/>
      <c r="K443" s="37"/>
      <c r="L443" s="38"/>
      <c r="M443" s="41"/>
      <c r="N443" s="37"/>
      <c r="O443" s="37"/>
      <c r="P443" s="37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7"/>
      <c r="AO443" s="37"/>
      <c r="AP443" s="39"/>
      <c r="AQ443" s="39"/>
      <c r="AR443" s="39"/>
      <c r="AS443" s="37"/>
      <c r="AT443" s="39"/>
      <c r="AU443" s="37"/>
      <c r="AV443" s="37"/>
      <c r="AW443" s="37"/>
      <c r="AX443" s="37"/>
      <c r="AY443" s="37"/>
      <c r="AZ443" s="37"/>
    </row>
    <row r="444" spans="2:52" ht="15" x14ac:dyDescent="0.25">
      <c r="B444" s="25"/>
      <c r="C444" s="5" t="str">
        <f t="shared" si="13"/>
        <v/>
      </c>
      <c r="D444" s="77" t="str">
        <f t="shared" si="14"/>
        <v/>
      </c>
      <c r="E444" s="37"/>
      <c r="F444" s="37"/>
      <c r="G444" s="37"/>
      <c r="H444" s="37"/>
      <c r="J444" s="37"/>
      <c r="K444" s="37"/>
      <c r="L444" s="38"/>
      <c r="M444" s="41"/>
      <c r="N444" s="37"/>
      <c r="O444" s="37"/>
      <c r="P444" s="37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7"/>
      <c r="AO444" s="37"/>
      <c r="AP444" s="39"/>
      <c r="AQ444" s="39"/>
      <c r="AR444" s="39"/>
      <c r="AS444" s="37"/>
      <c r="AT444" s="39"/>
      <c r="AU444" s="37"/>
      <c r="AV444" s="37"/>
      <c r="AW444" s="37"/>
      <c r="AX444" s="37"/>
      <c r="AY444" s="37"/>
      <c r="AZ444" s="37"/>
    </row>
    <row r="445" spans="2:52" ht="15" x14ac:dyDescent="0.25">
      <c r="B445" s="25"/>
      <c r="C445" s="5" t="str">
        <f t="shared" si="13"/>
        <v/>
      </c>
      <c r="D445" s="77" t="str">
        <f t="shared" si="14"/>
        <v/>
      </c>
      <c r="E445" s="37"/>
      <c r="F445" s="37"/>
      <c r="G445" s="37"/>
      <c r="H445" s="37"/>
      <c r="J445" s="37"/>
      <c r="K445" s="37"/>
      <c r="L445" s="38"/>
      <c r="M445" s="41"/>
      <c r="N445" s="37"/>
      <c r="O445" s="37"/>
      <c r="P445" s="37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7"/>
      <c r="AO445" s="37"/>
      <c r="AP445" s="39"/>
      <c r="AQ445" s="39"/>
      <c r="AR445" s="39"/>
      <c r="AS445" s="37"/>
      <c r="AT445" s="39"/>
      <c r="AU445" s="37"/>
      <c r="AV445" s="37"/>
      <c r="AW445" s="37"/>
      <c r="AX445" s="37"/>
      <c r="AY445" s="37"/>
      <c r="AZ445" s="37"/>
    </row>
    <row r="446" spans="2:52" ht="15" x14ac:dyDescent="0.25">
      <c r="B446" s="25"/>
      <c r="C446" s="5" t="str">
        <f t="shared" si="13"/>
        <v/>
      </c>
      <c r="D446" s="77" t="str">
        <f t="shared" si="14"/>
        <v/>
      </c>
      <c r="E446" s="37"/>
      <c r="F446" s="37"/>
      <c r="G446" s="37"/>
      <c r="H446" s="37"/>
      <c r="J446" s="37"/>
      <c r="K446" s="37"/>
      <c r="L446" s="38"/>
      <c r="M446" s="41"/>
      <c r="N446" s="37"/>
      <c r="O446" s="37"/>
      <c r="P446" s="37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7"/>
      <c r="AO446" s="37"/>
      <c r="AP446" s="39"/>
      <c r="AQ446" s="39"/>
      <c r="AR446" s="39"/>
      <c r="AS446" s="37"/>
      <c r="AT446" s="39"/>
      <c r="AU446" s="37"/>
      <c r="AV446" s="37"/>
      <c r="AW446" s="37"/>
      <c r="AX446" s="37"/>
      <c r="AY446" s="37"/>
      <c r="AZ446" s="37"/>
    </row>
    <row r="447" spans="2:52" ht="15" x14ac:dyDescent="0.25">
      <c r="B447" s="25"/>
      <c r="C447" s="5" t="str">
        <f t="shared" si="13"/>
        <v/>
      </c>
      <c r="D447" s="77" t="str">
        <f t="shared" si="14"/>
        <v/>
      </c>
      <c r="E447" s="37"/>
      <c r="F447" s="37"/>
      <c r="G447" s="37"/>
      <c r="H447" s="37"/>
      <c r="J447" s="37"/>
      <c r="K447" s="37"/>
      <c r="L447" s="38"/>
      <c r="M447" s="41"/>
      <c r="N447" s="37"/>
      <c r="O447" s="37"/>
      <c r="P447" s="37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7"/>
      <c r="AO447" s="37"/>
      <c r="AP447" s="39"/>
      <c r="AQ447" s="39"/>
      <c r="AR447" s="39"/>
      <c r="AS447" s="37"/>
      <c r="AT447" s="39"/>
      <c r="AU447" s="37"/>
      <c r="AV447" s="37"/>
      <c r="AW447" s="37"/>
      <c r="AX447" s="37"/>
      <c r="AY447" s="37"/>
      <c r="AZ447" s="37"/>
    </row>
    <row r="448" spans="2:52" ht="15" x14ac:dyDescent="0.25">
      <c r="B448" s="25"/>
      <c r="C448" s="5" t="str">
        <f t="shared" si="13"/>
        <v/>
      </c>
      <c r="D448" s="77" t="str">
        <f t="shared" si="14"/>
        <v/>
      </c>
      <c r="E448" s="37"/>
      <c r="F448" s="37"/>
      <c r="G448" s="37"/>
      <c r="H448" s="37"/>
      <c r="J448" s="37"/>
      <c r="K448" s="37"/>
      <c r="L448" s="38"/>
      <c r="M448" s="41"/>
      <c r="N448" s="37"/>
      <c r="O448" s="37"/>
      <c r="P448" s="37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7"/>
      <c r="AO448" s="37"/>
      <c r="AP448" s="39"/>
      <c r="AQ448" s="39"/>
      <c r="AR448" s="39"/>
      <c r="AS448" s="37"/>
      <c r="AT448" s="39"/>
      <c r="AU448" s="37"/>
      <c r="AV448" s="37"/>
      <c r="AW448" s="37"/>
      <c r="AX448" s="37"/>
      <c r="AY448" s="37"/>
      <c r="AZ448" s="37"/>
    </row>
    <row r="449" spans="2:52" ht="15" x14ac:dyDescent="0.25">
      <c r="B449" s="25"/>
      <c r="C449" s="5" t="str">
        <f t="shared" si="13"/>
        <v/>
      </c>
      <c r="D449" s="77" t="str">
        <f t="shared" si="14"/>
        <v/>
      </c>
      <c r="E449" s="37"/>
      <c r="F449" s="37"/>
      <c r="G449" s="37"/>
      <c r="H449" s="37"/>
      <c r="J449" s="37"/>
      <c r="K449" s="37"/>
      <c r="L449" s="38"/>
      <c r="M449" s="41"/>
      <c r="N449" s="37"/>
      <c r="O449" s="37"/>
      <c r="P449" s="37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7"/>
      <c r="AO449" s="37"/>
      <c r="AP449" s="39"/>
      <c r="AQ449" s="39"/>
      <c r="AR449" s="39"/>
      <c r="AS449" s="37"/>
      <c r="AT449" s="39"/>
      <c r="AU449" s="37"/>
      <c r="AV449" s="37"/>
      <c r="AW449" s="37"/>
      <c r="AX449" s="37"/>
      <c r="AY449" s="37"/>
      <c r="AZ449" s="37"/>
    </row>
    <row r="450" spans="2:52" ht="15" x14ac:dyDescent="0.25">
      <c r="B450" s="25"/>
      <c r="C450" s="5" t="str">
        <f t="shared" si="13"/>
        <v/>
      </c>
      <c r="D450" s="77" t="str">
        <f t="shared" si="14"/>
        <v/>
      </c>
      <c r="E450" s="37"/>
      <c r="F450" s="37"/>
      <c r="G450" s="37"/>
      <c r="H450" s="37"/>
      <c r="J450" s="37"/>
      <c r="K450" s="37"/>
      <c r="L450" s="38"/>
      <c r="M450" s="41"/>
      <c r="N450" s="37"/>
      <c r="O450" s="37"/>
      <c r="P450" s="37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7"/>
      <c r="AO450" s="37"/>
      <c r="AP450" s="39"/>
      <c r="AQ450" s="39"/>
      <c r="AR450" s="39"/>
      <c r="AS450" s="37"/>
      <c r="AT450" s="39"/>
      <c r="AU450" s="37"/>
      <c r="AV450" s="37"/>
      <c r="AW450" s="37"/>
      <c r="AX450" s="37"/>
      <c r="AY450" s="37"/>
      <c r="AZ450" s="37"/>
    </row>
    <row r="451" spans="2:52" ht="15" x14ac:dyDescent="0.25">
      <c r="B451" s="25"/>
      <c r="C451" s="5" t="str">
        <f t="shared" si="13"/>
        <v/>
      </c>
      <c r="D451" s="77" t="str">
        <f t="shared" si="14"/>
        <v/>
      </c>
      <c r="E451" s="37"/>
      <c r="F451" s="37"/>
      <c r="G451" s="37"/>
      <c r="H451" s="37"/>
      <c r="J451" s="37"/>
      <c r="K451" s="37"/>
      <c r="L451" s="38"/>
      <c r="M451" s="41"/>
      <c r="N451" s="37"/>
      <c r="O451" s="37"/>
      <c r="P451" s="37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7"/>
      <c r="AO451" s="37"/>
      <c r="AP451" s="39"/>
      <c r="AQ451" s="39"/>
      <c r="AR451" s="39"/>
      <c r="AS451" s="37"/>
      <c r="AT451" s="39"/>
      <c r="AU451" s="37"/>
      <c r="AV451" s="37"/>
      <c r="AW451" s="37"/>
      <c r="AX451" s="37"/>
      <c r="AY451" s="37"/>
      <c r="AZ451" s="37"/>
    </row>
    <row r="452" spans="2:52" ht="15" x14ac:dyDescent="0.25">
      <c r="B452" s="25"/>
      <c r="C452" s="5" t="str">
        <f t="shared" si="13"/>
        <v/>
      </c>
      <c r="D452" s="77" t="str">
        <f t="shared" si="14"/>
        <v/>
      </c>
      <c r="E452" s="37"/>
      <c r="F452" s="37"/>
      <c r="G452" s="37"/>
      <c r="H452" s="37"/>
      <c r="J452" s="37"/>
      <c r="K452" s="37"/>
      <c r="L452" s="38"/>
      <c r="M452" s="41"/>
      <c r="N452" s="37"/>
      <c r="O452" s="37"/>
      <c r="P452" s="37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7"/>
      <c r="AO452" s="37"/>
      <c r="AP452" s="39"/>
      <c r="AQ452" s="39"/>
      <c r="AR452" s="39"/>
      <c r="AS452" s="37"/>
      <c r="AT452" s="39"/>
      <c r="AU452" s="37"/>
      <c r="AV452" s="37"/>
      <c r="AW452" s="37"/>
      <c r="AX452" s="37"/>
      <c r="AY452" s="37"/>
      <c r="AZ452" s="37"/>
    </row>
    <row r="453" spans="2:52" ht="15" x14ac:dyDescent="0.25">
      <c r="B453" s="25"/>
      <c r="C453" s="5" t="str">
        <f t="shared" si="13"/>
        <v/>
      </c>
      <c r="D453" s="77" t="str">
        <f t="shared" si="14"/>
        <v/>
      </c>
      <c r="E453" s="37"/>
      <c r="F453" s="37"/>
      <c r="G453" s="37"/>
      <c r="H453" s="37"/>
      <c r="J453" s="37"/>
      <c r="K453" s="37"/>
      <c r="L453" s="38"/>
      <c r="M453" s="41"/>
      <c r="N453" s="37"/>
      <c r="O453" s="37"/>
      <c r="P453" s="37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7"/>
      <c r="AO453" s="37"/>
      <c r="AP453" s="39"/>
      <c r="AQ453" s="39"/>
      <c r="AR453" s="39"/>
      <c r="AS453" s="37"/>
      <c r="AT453" s="39"/>
      <c r="AU453" s="37"/>
      <c r="AV453" s="37"/>
      <c r="AW453" s="37"/>
      <c r="AX453" s="37"/>
      <c r="AY453" s="37"/>
      <c r="AZ453" s="37"/>
    </row>
    <row r="454" spans="2:52" ht="15" x14ac:dyDescent="0.25">
      <c r="B454" s="25"/>
      <c r="C454" s="5" t="str">
        <f t="shared" si="13"/>
        <v/>
      </c>
      <c r="D454" s="77" t="str">
        <f t="shared" si="14"/>
        <v/>
      </c>
      <c r="E454" s="37"/>
      <c r="F454" s="37"/>
      <c r="G454" s="37"/>
      <c r="H454" s="37"/>
      <c r="J454" s="37"/>
      <c r="K454" s="37"/>
      <c r="L454" s="38"/>
      <c r="M454" s="41"/>
      <c r="N454" s="37"/>
      <c r="O454" s="37"/>
      <c r="P454" s="37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7"/>
      <c r="AO454" s="37"/>
      <c r="AP454" s="39"/>
      <c r="AQ454" s="39"/>
      <c r="AR454" s="39"/>
      <c r="AS454" s="37"/>
      <c r="AT454" s="39"/>
      <c r="AU454" s="37"/>
      <c r="AV454" s="37"/>
      <c r="AW454" s="37"/>
      <c r="AX454" s="37"/>
      <c r="AY454" s="37"/>
      <c r="AZ454" s="37"/>
    </row>
    <row r="455" spans="2:52" ht="15" x14ac:dyDescent="0.25">
      <c r="B455" s="25"/>
      <c r="C455" s="5" t="str">
        <f t="shared" si="13"/>
        <v/>
      </c>
      <c r="D455" s="77" t="str">
        <f t="shared" si="14"/>
        <v/>
      </c>
      <c r="E455" s="37"/>
      <c r="F455" s="37"/>
      <c r="G455" s="37"/>
      <c r="H455" s="37"/>
      <c r="J455" s="37"/>
      <c r="K455" s="37"/>
      <c r="L455" s="38"/>
      <c r="M455" s="41"/>
      <c r="N455" s="37"/>
      <c r="O455" s="37"/>
      <c r="P455" s="37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7"/>
      <c r="AO455" s="37"/>
      <c r="AP455" s="39"/>
      <c r="AQ455" s="39"/>
      <c r="AR455" s="39"/>
      <c r="AS455" s="37"/>
      <c r="AT455" s="39"/>
      <c r="AU455" s="37"/>
      <c r="AV455" s="37"/>
      <c r="AW455" s="37"/>
      <c r="AX455" s="37"/>
      <c r="AY455" s="37"/>
      <c r="AZ455" s="37"/>
    </row>
    <row r="456" spans="2:52" ht="15" x14ac:dyDescent="0.25">
      <c r="B456" s="25"/>
      <c r="C456" s="5" t="str">
        <f t="shared" si="13"/>
        <v/>
      </c>
      <c r="D456" s="77" t="str">
        <f t="shared" si="14"/>
        <v/>
      </c>
      <c r="E456" s="37"/>
      <c r="F456" s="37"/>
      <c r="G456" s="37"/>
      <c r="H456" s="37"/>
      <c r="J456" s="37"/>
      <c r="K456" s="37"/>
      <c r="L456" s="38"/>
      <c r="M456" s="41"/>
      <c r="N456" s="37"/>
      <c r="O456" s="37"/>
      <c r="P456" s="37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7"/>
      <c r="AO456" s="37"/>
      <c r="AP456" s="39"/>
      <c r="AQ456" s="39"/>
      <c r="AR456" s="39"/>
      <c r="AS456" s="37"/>
      <c r="AT456" s="39"/>
      <c r="AU456" s="37"/>
      <c r="AV456" s="37"/>
      <c r="AW456" s="37"/>
      <c r="AX456" s="37"/>
      <c r="AY456" s="37"/>
      <c r="AZ456" s="37"/>
    </row>
    <row r="457" spans="2:52" ht="15" x14ac:dyDescent="0.25">
      <c r="B457" s="25"/>
      <c r="C457" s="5" t="str">
        <f t="shared" si="13"/>
        <v/>
      </c>
      <c r="D457" s="77" t="str">
        <f t="shared" si="14"/>
        <v/>
      </c>
      <c r="E457" s="37"/>
      <c r="F457" s="37"/>
      <c r="G457" s="37"/>
      <c r="H457" s="37"/>
      <c r="J457" s="37"/>
      <c r="K457" s="37"/>
      <c r="L457" s="38"/>
      <c r="M457" s="41"/>
      <c r="N457" s="37"/>
      <c r="O457" s="37"/>
      <c r="P457" s="37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7"/>
      <c r="AO457" s="37"/>
      <c r="AP457" s="39"/>
      <c r="AQ457" s="39"/>
      <c r="AR457" s="39"/>
      <c r="AS457" s="37"/>
      <c r="AT457" s="39"/>
      <c r="AU457" s="37"/>
      <c r="AV457" s="37"/>
      <c r="AW457" s="37"/>
      <c r="AX457" s="37"/>
      <c r="AY457" s="37"/>
      <c r="AZ457" s="37"/>
    </row>
    <row r="458" spans="2:52" ht="15" x14ac:dyDescent="0.25">
      <c r="B458" s="25"/>
      <c r="C458" s="5" t="str">
        <f t="shared" si="13"/>
        <v/>
      </c>
      <c r="D458" s="77" t="str">
        <f t="shared" si="14"/>
        <v/>
      </c>
      <c r="E458" s="37"/>
      <c r="F458" s="37"/>
      <c r="G458" s="37"/>
      <c r="H458" s="37"/>
      <c r="J458" s="37"/>
      <c r="K458" s="37"/>
      <c r="L458" s="38"/>
      <c r="M458" s="41"/>
      <c r="N458" s="37"/>
      <c r="O458" s="37"/>
      <c r="P458" s="37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7"/>
      <c r="AO458" s="37"/>
      <c r="AP458" s="39"/>
      <c r="AQ458" s="39"/>
      <c r="AR458" s="39"/>
      <c r="AS458" s="37"/>
      <c r="AT458" s="39"/>
      <c r="AU458" s="37"/>
      <c r="AV458" s="37"/>
      <c r="AW458" s="37"/>
      <c r="AX458" s="37"/>
      <c r="AY458" s="37"/>
      <c r="AZ458" s="37"/>
    </row>
    <row r="459" spans="2:52" ht="15" x14ac:dyDescent="0.25">
      <c r="B459" s="25"/>
      <c r="C459" s="5" t="str">
        <f t="shared" si="13"/>
        <v/>
      </c>
      <c r="D459" s="77" t="str">
        <f t="shared" si="14"/>
        <v/>
      </c>
      <c r="E459" s="37"/>
      <c r="F459" s="37"/>
      <c r="G459" s="37"/>
      <c r="H459" s="37"/>
      <c r="J459" s="37"/>
      <c r="K459" s="37"/>
      <c r="L459" s="38"/>
      <c r="M459" s="41"/>
      <c r="N459" s="37"/>
      <c r="O459" s="37"/>
      <c r="P459" s="37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7"/>
      <c r="AO459" s="37"/>
      <c r="AP459" s="39"/>
      <c r="AQ459" s="39"/>
      <c r="AR459" s="39"/>
      <c r="AS459" s="37"/>
      <c r="AT459" s="39"/>
      <c r="AU459" s="37"/>
      <c r="AV459" s="37"/>
      <c r="AW459" s="37"/>
      <c r="AX459" s="37"/>
      <c r="AY459" s="37"/>
      <c r="AZ459" s="37"/>
    </row>
    <row r="460" spans="2:52" ht="15" x14ac:dyDescent="0.25">
      <c r="B460" s="25"/>
      <c r="C460" s="5" t="str">
        <f t="shared" si="13"/>
        <v/>
      </c>
      <c r="D460" s="77" t="str">
        <f t="shared" si="14"/>
        <v/>
      </c>
      <c r="E460" s="37"/>
      <c r="F460" s="37"/>
      <c r="G460" s="37"/>
      <c r="H460" s="37"/>
      <c r="J460" s="37"/>
      <c r="K460" s="37"/>
      <c r="L460" s="38"/>
      <c r="M460" s="41"/>
      <c r="N460" s="37"/>
      <c r="O460" s="37"/>
      <c r="P460" s="37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7"/>
      <c r="AO460" s="37"/>
      <c r="AP460" s="39"/>
      <c r="AQ460" s="39"/>
      <c r="AR460" s="39"/>
      <c r="AS460" s="37"/>
      <c r="AT460" s="39"/>
      <c r="AU460" s="37"/>
      <c r="AV460" s="37"/>
      <c r="AW460" s="37"/>
      <c r="AX460" s="37"/>
      <c r="AY460" s="37"/>
      <c r="AZ460" s="37"/>
    </row>
    <row r="461" spans="2:52" ht="15" x14ac:dyDescent="0.25">
      <c r="B461" s="25"/>
      <c r="C461" s="5" t="str">
        <f t="shared" si="13"/>
        <v/>
      </c>
      <c r="D461" s="77" t="str">
        <f t="shared" si="14"/>
        <v/>
      </c>
      <c r="E461" s="37"/>
      <c r="F461" s="37"/>
      <c r="G461" s="37"/>
      <c r="H461" s="37"/>
      <c r="J461" s="37"/>
      <c r="K461" s="37"/>
      <c r="L461" s="38"/>
      <c r="M461" s="41"/>
      <c r="N461" s="37"/>
      <c r="O461" s="37"/>
      <c r="P461" s="37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7"/>
      <c r="AO461" s="37"/>
      <c r="AP461" s="39"/>
      <c r="AQ461" s="39"/>
      <c r="AR461" s="39"/>
      <c r="AS461" s="37"/>
      <c r="AT461" s="39"/>
      <c r="AU461" s="37"/>
      <c r="AV461" s="37"/>
      <c r="AW461" s="37"/>
      <c r="AX461" s="37"/>
      <c r="AY461" s="37"/>
      <c r="AZ461" s="37"/>
    </row>
    <row r="462" spans="2:52" ht="15" x14ac:dyDescent="0.25">
      <c r="B462" s="25"/>
      <c r="C462" s="5" t="str">
        <f t="shared" si="13"/>
        <v/>
      </c>
      <c r="D462" s="77" t="str">
        <f t="shared" si="14"/>
        <v/>
      </c>
      <c r="E462" s="37"/>
      <c r="F462" s="37"/>
      <c r="G462" s="37"/>
      <c r="H462" s="37"/>
      <c r="J462" s="37"/>
      <c r="K462" s="37"/>
      <c r="L462" s="38"/>
      <c r="M462" s="41"/>
      <c r="N462" s="37"/>
      <c r="O462" s="37"/>
      <c r="P462" s="37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7"/>
      <c r="AO462" s="37"/>
      <c r="AP462" s="39"/>
      <c r="AQ462" s="39"/>
      <c r="AR462" s="39"/>
      <c r="AS462" s="37"/>
      <c r="AT462" s="39"/>
      <c r="AU462" s="37"/>
      <c r="AV462" s="37"/>
      <c r="AW462" s="37"/>
      <c r="AX462" s="37"/>
      <c r="AY462" s="37"/>
      <c r="AZ462" s="37"/>
    </row>
    <row r="463" spans="2:52" ht="15" x14ac:dyDescent="0.25">
      <c r="B463" s="25"/>
      <c r="C463" s="5" t="str">
        <f t="shared" si="13"/>
        <v/>
      </c>
      <c r="D463" s="77" t="str">
        <f t="shared" si="14"/>
        <v/>
      </c>
      <c r="E463" s="37"/>
      <c r="F463" s="37"/>
      <c r="G463" s="37"/>
      <c r="H463" s="37"/>
      <c r="J463" s="37"/>
      <c r="K463" s="37"/>
      <c r="L463" s="38"/>
      <c r="M463" s="41"/>
      <c r="N463" s="37"/>
      <c r="O463" s="37"/>
      <c r="P463" s="37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7"/>
      <c r="AO463" s="37"/>
      <c r="AP463" s="39"/>
      <c r="AQ463" s="39"/>
      <c r="AR463" s="39"/>
      <c r="AS463" s="37"/>
      <c r="AT463" s="39"/>
      <c r="AU463" s="37"/>
      <c r="AV463" s="37"/>
      <c r="AW463" s="37"/>
      <c r="AX463" s="37"/>
      <c r="AY463" s="37"/>
      <c r="AZ463" s="37"/>
    </row>
    <row r="464" spans="2:52" ht="15" x14ac:dyDescent="0.25">
      <c r="B464" s="25"/>
      <c r="C464" s="5" t="str">
        <f t="shared" si="13"/>
        <v/>
      </c>
      <c r="D464" s="77" t="str">
        <f t="shared" si="14"/>
        <v/>
      </c>
      <c r="E464" s="37"/>
      <c r="F464" s="37"/>
      <c r="G464" s="37"/>
      <c r="H464" s="37"/>
      <c r="J464" s="37"/>
      <c r="K464" s="37"/>
      <c r="L464" s="38"/>
      <c r="M464" s="41"/>
      <c r="N464" s="37"/>
      <c r="O464" s="37"/>
      <c r="P464" s="37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7"/>
      <c r="AO464" s="37"/>
      <c r="AP464" s="39"/>
      <c r="AQ464" s="39"/>
      <c r="AR464" s="39"/>
      <c r="AS464" s="37"/>
      <c r="AT464" s="39"/>
      <c r="AU464" s="37"/>
      <c r="AV464" s="37"/>
      <c r="AW464" s="37"/>
      <c r="AX464" s="37"/>
      <c r="AY464" s="37"/>
      <c r="AZ464" s="37"/>
    </row>
    <row r="465" spans="2:52" ht="15" x14ac:dyDescent="0.25">
      <c r="B465" s="25"/>
      <c r="C465" s="5" t="str">
        <f t="shared" ref="C465:C528" si="15">IFERROR(VLOOKUP(B465,$AL$1005:$AN$1324,2,FALSE),"")</f>
        <v/>
      </c>
      <c r="D465" s="77" t="str">
        <f t="shared" ref="D465:D528" si="16">IFERROR(VLOOKUP(B465,$AL$1005:$AN$1544,3,FALSE),"")</f>
        <v/>
      </c>
      <c r="E465" s="37"/>
      <c r="F465" s="37"/>
      <c r="G465" s="37"/>
      <c r="H465" s="37"/>
      <c r="J465" s="37"/>
      <c r="K465" s="37"/>
      <c r="L465" s="38"/>
      <c r="M465" s="41"/>
      <c r="N465" s="37"/>
      <c r="O465" s="37"/>
      <c r="P465" s="37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7"/>
      <c r="AO465" s="37"/>
      <c r="AP465" s="39"/>
      <c r="AQ465" s="39"/>
      <c r="AR465" s="39"/>
      <c r="AS465" s="37"/>
      <c r="AT465" s="39"/>
      <c r="AU465" s="37"/>
      <c r="AV465" s="37"/>
      <c r="AW465" s="37"/>
      <c r="AX465" s="37"/>
      <c r="AY465" s="37"/>
      <c r="AZ465" s="37"/>
    </row>
    <row r="466" spans="2:52" ht="15" x14ac:dyDescent="0.25">
      <c r="B466" s="25"/>
      <c r="C466" s="5" t="str">
        <f t="shared" si="15"/>
        <v/>
      </c>
      <c r="D466" s="77" t="str">
        <f t="shared" si="16"/>
        <v/>
      </c>
      <c r="E466" s="37"/>
      <c r="F466" s="37"/>
      <c r="G466" s="37"/>
      <c r="H466" s="37"/>
      <c r="J466" s="37"/>
      <c r="K466" s="37"/>
      <c r="L466" s="38"/>
      <c r="M466" s="41"/>
      <c r="N466" s="37"/>
      <c r="O466" s="37"/>
      <c r="P466" s="37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7"/>
      <c r="AO466" s="37"/>
      <c r="AP466" s="39"/>
      <c r="AQ466" s="39"/>
      <c r="AR466" s="39"/>
      <c r="AS466" s="37"/>
      <c r="AT466" s="39"/>
      <c r="AU466" s="37"/>
      <c r="AV466" s="37"/>
      <c r="AW466" s="37"/>
      <c r="AX466" s="37"/>
      <c r="AY466" s="37"/>
      <c r="AZ466" s="37"/>
    </row>
    <row r="467" spans="2:52" ht="15" x14ac:dyDescent="0.25">
      <c r="B467" s="25"/>
      <c r="C467" s="5" t="str">
        <f t="shared" si="15"/>
        <v/>
      </c>
      <c r="D467" s="77" t="str">
        <f t="shared" si="16"/>
        <v/>
      </c>
      <c r="E467" s="37"/>
      <c r="F467" s="37"/>
      <c r="G467" s="37"/>
      <c r="H467" s="37"/>
      <c r="J467" s="37"/>
      <c r="K467" s="37"/>
      <c r="L467" s="38"/>
      <c r="M467" s="41"/>
      <c r="N467" s="37"/>
      <c r="O467" s="37"/>
      <c r="P467" s="37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7"/>
      <c r="AO467" s="37"/>
      <c r="AP467" s="39"/>
      <c r="AQ467" s="39"/>
      <c r="AR467" s="39"/>
      <c r="AS467" s="37"/>
      <c r="AT467" s="39"/>
      <c r="AU467" s="37"/>
      <c r="AV467" s="37"/>
      <c r="AW467" s="37"/>
      <c r="AX467" s="37"/>
      <c r="AY467" s="37"/>
      <c r="AZ467" s="37"/>
    </row>
    <row r="468" spans="2:52" ht="15" x14ac:dyDescent="0.25">
      <c r="B468" s="25"/>
      <c r="C468" s="5" t="str">
        <f t="shared" si="15"/>
        <v/>
      </c>
      <c r="D468" s="77" t="str">
        <f t="shared" si="16"/>
        <v/>
      </c>
      <c r="E468" s="37"/>
      <c r="F468" s="37"/>
      <c r="G468" s="37"/>
      <c r="H468" s="37"/>
      <c r="J468" s="37"/>
      <c r="K468" s="37"/>
      <c r="L468" s="38"/>
      <c r="M468" s="41"/>
      <c r="N468" s="37"/>
      <c r="O468" s="37"/>
      <c r="P468" s="37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7"/>
      <c r="AO468" s="37"/>
      <c r="AP468" s="39"/>
      <c r="AQ468" s="39"/>
      <c r="AR468" s="39"/>
      <c r="AS468" s="37"/>
      <c r="AT468" s="39"/>
      <c r="AU468" s="37"/>
      <c r="AV468" s="37"/>
      <c r="AW468" s="37"/>
      <c r="AX468" s="37"/>
      <c r="AY468" s="37"/>
      <c r="AZ468" s="37"/>
    </row>
    <row r="469" spans="2:52" ht="15" x14ac:dyDescent="0.25">
      <c r="B469" s="25"/>
      <c r="C469" s="5" t="str">
        <f t="shared" si="15"/>
        <v/>
      </c>
      <c r="D469" s="77" t="str">
        <f t="shared" si="16"/>
        <v/>
      </c>
      <c r="E469" s="37"/>
      <c r="F469" s="37"/>
      <c r="G469" s="37"/>
      <c r="H469" s="37"/>
      <c r="J469" s="37"/>
      <c r="K469" s="37"/>
      <c r="L469" s="38"/>
      <c r="M469" s="41"/>
      <c r="N469" s="37"/>
      <c r="O469" s="37"/>
      <c r="P469" s="37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7"/>
      <c r="AO469" s="37"/>
      <c r="AP469" s="39"/>
      <c r="AQ469" s="39"/>
      <c r="AR469" s="39"/>
      <c r="AS469" s="37"/>
      <c r="AT469" s="39"/>
      <c r="AU469" s="37"/>
      <c r="AV469" s="37"/>
      <c r="AW469" s="37"/>
      <c r="AX469" s="37"/>
      <c r="AY469" s="37"/>
      <c r="AZ469" s="37"/>
    </row>
    <row r="470" spans="2:52" ht="15" x14ac:dyDescent="0.25">
      <c r="B470" s="25"/>
      <c r="C470" s="5" t="str">
        <f t="shared" si="15"/>
        <v/>
      </c>
      <c r="D470" s="77" t="str">
        <f t="shared" si="16"/>
        <v/>
      </c>
      <c r="E470" s="37"/>
      <c r="F470" s="37"/>
      <c r="G470" s="37"/>
      <c r="H470" s="37"/>
      <c r="J470" s="37"/>
      <c r="K470" s="37"/>
      <c r="L470" s="38"/>
      <c r="M470" s="41"/>
      <c r="N470" s="37"/>
      <c r="O470" s="37"/>
      <c r="P470" s="37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7"/>
      <c r="AO470" s="37"/>
      <c r="AP470" s="39"/>
      <c r="AQ470" s="39"/>
      <c r="AR470" s="39"/>
      <c r="AS470" s="37"/>
      <c r="AT470" s="39"/>
      <c r="AU470" s="37"/>
      <c r="AV470" s="37"/>
      <c r="AW470" s="37"/>
      <c r="AX470" s="37"/>
      <c r="AY470" s="37"/>
      <c r="AZ470" s="37"/>
    </row>
    <row r="471" spans="2:52" ht="15" x14ac:dyDescent="0.25">
      <c r="B471" s="25"/>
      <c r="C471" s="5" t="str">
        <f t="shared" si="15"/>
        <v/>
      </c>
      <c r="D471" s="77" t="str">
        <f t="shared" si="16"/>
        <v/>
      </c>
      <c r="E471" s="37"/>
      <c r="F471" s="37"/>
      <c r="G471" s="37"/>
      <c r="H471" s="37"/>
      <c r="J471" s="37"/>
      <c r="K471" s="37"/>
      <c r="L471" s="38"/>
      <c r="M471" s="41"/>
      <c r="N471" s="37"/>
      <c r="O471" s="37"/>
      <c r="P471" s="37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7"/>
      <c r="AO471" s="37"/>
      <c r="AP471" s="39"/>
      <c r="AQ471" s="39"/>
      <c r="AR471" s="39"/>
      <c r="AS471" s="37"/>
      <c r="AT471" s="39"/>
      <c r="AU471" s="37"/>
      <c r="AV471" s="37"/>
      <c r="AW471" s="37"/>
      <c r="AX471" s="37"/>
      <c r="AY471" s="37"/>
      <c r="AZ471" s="37"/>
    </row>
    <row r="472" spans="2:52" ht="15" x14ac:dyDescent="0.25">
      <c r="B472" s="25"/>
      <c r="C472" s="5" t="str">
        <f t="shared" si="15"/>
        <v/>
      </c>
      <c r="D472" s="77" t="str">
        <f t="shared" si="16"/>
        <v/>
      </c>
      <c r="E472" s="37"/>
      <c r="F472" s="37"/>
      <c r="G472" s="37"/>
      <c r="H472" s="37"/>
      <c r="J472" s="37"/>
      <c r="K472" s="37"/>
      <c r="L472" s="38"/>
      <c r="M472" s="41"/>
      <c r="N472" s="37"/>
      <c r="O472" s="37"/>
      <c r="P472" s="37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7"/>
      <c r="AO472" s="37"/>
      <c r="AP472" s="39"/>
      <c r="AQ472" s="39"/>
      <c r="AR472" s="39"/>
      <c r="AS472" s="37"/>
      <c r="AT472" s="39"/>
      <c r="AU472" s="37"/>
      <c r="AV472" s="37"/>
      <c r="AW472" s="37"/>
      <c r="AX472" s="37"/>
      <c r="AY472" s="37"/>
      <c r="AZ472" s="37"/>
    </row>
    <row r="473" spans="2:52" ht="15" x14ac:dyDescent="0.25">
      <c r="B473" s="25"/>
      <c r="C473" s="5" t="str">
        <f t="shared" si="15"/>
        <v/>
      </c>
      <c r="D473" s="77" t="str">
        <f t="shared" si="16"/>
        <v/>
      </c>
      <c r="E473" s="37"/>
      <c r="F473" s="37"/>
      <c r="G473" s="37"/>
      <c r="H473" s="37"/>
      <c r="J473" s="37"/>
      <c r="K473" s="37"/>
      <c r="L473" s="38"/>
      <c r="M473" s="41"/>
      <c r="N473" s="37"/>
      <c r="O473" s="37"/>
      <c r="P473" s="37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7"/>
      <c r="AO473" s="37"/>
      <c r="AP473" s="39"/>
      <c r="AQ473" s="39"/>
      <c r="AR473" s="39"/>
      <c r="AS473" s="37"/>
      <c r="AT473" s="39"/>
      <c r="AU473" s="37"/>
      <c r="AV473" s="37"/>
      <c r="AW473" s="37"/>
      <c r="AX473" s="37"/>
      <c r="AY473" s="37"/>
      <c r="AZ473" s="37"/>
    </row>
    <row r="474" spans="2:52" ht="15" x14ac:dyDescent="0.25">
      <c r="B474" s="25"/>
      <c r="C474" s="5" t="str">
        <f t="shared" si="15"/>
        <v/>
      </c>
      <c r="D474" s="77" t="str">
        <f t="shared" si="16"/>
        <v/>
      </c>
      <c r="E474" s="37"/>
      <c r="F474" s="37"/>
      <c r="G474" s="37"/>
      <c r="H474" s="37"/>
      <c r="J474" s="37"/>
      <c r="K474" s="37"/>
      <c r="L474" s="38"/>
      <c r="M474" s="41"/>
      <c r="N474" s="37"/>
      <c r="O474" s="37"/>
      <c r="P474" s="37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7"/>
      <c r="AO474" s="37"/>
      <c r="AP474" s="39"/>
      <c r="AQ474" s="39"/>
      <c r="AR474" s="39"/>
      <c r="AS474" s="37"/>
      <c r="AT474" s="39"/>
      <c r="AU474" s="37"/>
      <c r="AV474" s="37"/>
      <c r="AW474" s="37"/>
      <c r="AX474" s="37"/>
      <c r="AY474" s="37"/>
      <c r="AZ474" s="37"/>
    </row>
    <row r="475" spans="2:52" ht="15" x14ac:dyDescent="0.25">
      <c r="B475" s="25"/>
      <c r="C475" s="5" t="str">
        <f t="shared" si="15"/>
        <v/>
      </c>
      <c r="D475" s="77" t="str">
        <f t="shared" si="16"/>
        <v/>
      </c>
      <c r="E475" s="37"/>
      <c r="F475" s="37"/>
      <c r="G475" s="37"/>
      <c r="H475" s="37"/>
      <c r="J475" s="37"/>
      <c r="K475" s="37"/>
      <c r="L475" s="38"/>
      <c r="M475" s="41"/>
      <c r="N475" s="37"/>
      <c r="O475" s="37"/>
      <c r="P475" s="37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7"/>
      <c r="AO475" s="37"/>
      <c r="AP475" s="39"/>
      <c r="AQ475" s="39"/>
      <c r="AR475" s="39"/>
      <c r="AS475" s="37"/>
      <c r="AT475" s="39"/>
      <c r="AU475" s="37"/>
      <c r="AV475" s="37"/>
      <c r="AW475" s="37"/>
      <c r="AX475" s="37"/>
      <c r="AY475" s="37"/>
      <c r="AZ475" s="37"/>
    </row>
    <row r="476" spans="2:52" ht="15" x14ac:dyDescent="0.25">
      <c r="B476" s="25"/>
      <c r="C476" s="5" t="str">
        <f t="shared" si="15"/>
        <v/>
      </c>
      <c r="D476" s="77" t="str">
        <f t="shared" si="16"/>
        <v/>
      </c>
      <c r="E476" s="37"/>
      <c r="F476" s="37"/>
      <c r="G476" s="37"/>
      <c r="H476" s="37"/>
      <c r="J476" s="37"/>
      <c r="K476" s="37"/>
      <c r="L476" s="38"/>
      <c r="M476" s="41"/>
      <c r="N476" s="37"/>
      <c r="O476" s="37"/>
      <c r="P476" s="37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7"/>
      <c r="AO476" s="37"/>
      <c r="AP476" s="39"/>
      <c r="AQ476" s="39"/>
      <c r="AR476" s="39"/>
      <c r="AS476" s="37"/>
      <c r="AT476" s="39"/>
      <c r="AU476" s="37"/>
      <c r="AV476" s="37"/>
      <c r="AW476" s="37"/>
      <c r="AX476" s="37"/>
      <c r="AY476" s="37"/>
      <c r="AZ476" s="37"/>
    </row>
    <row r="477" spans="2:52" ht="15" x14ac:dyDescent="0.25">
      <c r="B477" s="25"/>
      <c r="C477" s="5" t="str">
        <f t="shared" si="15"/>
        <v/>
      </c>
      <c r="D477" s="77" t="str">
        <f t="shared" si="16"/>
        <v/>
      </c>
      <c r="E477" s="37"/>
      <c r="F477" s="37"/>
      <c r="G477" s="37"/>
      <c r="H477" s="37"/>
      <c r="J477" s="37"/>
      <c r="K477" s="37"/>
      <c r="L477" s="38"/>
      <c r="M477" s="41"/>
      <c r="N477" s="37"/>
      <c r="O477" s="37"/>
      <c r="P477" s="37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7"/>
      <c r="AO477" s="37"/>
      <c r="AP477" s="39"/>
      <c r="AQ477" s="39"/>
      <c r="AR477" s="39"/>
      <c r="AS477" s="37"/>
      <c r="AT477" s="39"/>
      <c r="AU477" s="37"/>
      <c r="AV477" s="37"/>
      <c r="AW477" s="37"/>
      <c r="AX477" s="37"/>
      <c r="AY477" s="37"/>
      <c r="AZ477" s="37"/>
    </row>
    <row r="478" spans="2:52" ht="15" x14ac:dyDescent="0.25">
      <c r="B478" s="25"/>
      <c r="C478" s="5" t="str">
        <f t="shared" si="15"/>
        <v/>
      </c>
      <c r="D478" s="77" t="str">
        <f t="shared" si="16"/>
        <v/>
      </c>
      <c r="E478" s="37"/>
      <c r="F478" s="37"/>
      <c r="G478" s="37"/>
      <c r="H478" s="37"/>
      <c r="J478" s="37"/>
      <c r="K478" s="37"/>
      <c r="L478" s="38"/>
      <c r="M478" s="41"/>
      <c r="N478" s="37"/>
      <c r="O478" s="37"/>
      <c r="P478" s="37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7"/>
      <c r="AO478" s="37"/>
      <c r="AP478" s="39"/>
      <c r="AQ478" s="39"/>
      <c r="AR478" s="39"/>
      <c r="AS478" s="37"/>
      <c r="AT478" s="39"/>
      <c r="AU478" s="37"/>
      <c r="AV478" s="37"/>
      <c r="AW478" s="37"/>
      <c r="AX478" s="37"/>
      <c r="AY478" s="37"/>
      <c r="AZ478" s="37"/>
    </row>
    <row r="479" spans="2:52" ht="15" x14ac:dyDescent="0.25">
      <c r="B479" s="25"/>
      <c r="C479" s="5" t="str">
        <f t="shared" si="15"/>
        <v/>
      </c>
      <c r="D479" s="77" t="str">
        <f t="shared" si="16"/>
        <v/>
      </c>
      <c r="E479" s="37"/>
      <c r="F479" s="37"/>
      <c r="G479" s="37"/>
      <c r="H479" s="37"/>
      <c r="J479" s="37"/>
      <c r="K479" s="37"/>
      <c r="L479" s="38"/>
      <c r="M479" s="41"/>
      <c r="N479" s="37"/>
      <c r="O479" s="37"/>
      <c r="P479" s="37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7"/>
      <c r="AO479" s="37"/>
      <c r="AP479" s="39"/>
      <c r="AQ479" s="39"/>
      <c r="AR479" s="39"/>
      <c r="AS479" s="37"/>
      <c r="AT479" s="39"/>
      <c r="AU479" s="37"/>
      <c r="AV479" s="37"/>
      <c r="AW479" s="37"/>
      <c r="AX479" s="37"/>
      <c r="AY479" s="37"/>
      <c r="AZ479" s="37"/>
    </row>
    <row r="480" spans="2:52" ht="15" x14ac:dyDescent="0.25">
      <c r="B480" s="25"/>
      <c r="C480" s="5" t="str">
        <f t="shared" si="15"/>
        <v/>
      </c>
      <c r="D480" s="77" t="str">
        <f t="shared" si="16"/>
        <v/>
      </c>
      <c r="E480" s="37"/>
      <c r="F480" s="37"/>
      <c r="G480" s="37"/>
      <c r="H480" s="37"/>
      <c r="J480" s="37"/>
      <c r="K480" s="37"/>
      <c r="L480" s="38"/>
      <c r="M480" s="41"/>
      <c r="N480" s="37"/>
      <c r="O480" s="37"/>
      <c r="P480" s="37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7"/>
      <c r="AO480" s="37"/>
      <c r="AP480" s="39"/>
      <c r="AQ480" s="39"/>
      <c r="AR480" s="39"/>
      <c r="AS480" s="37"/>
      <c r="AT480" s="39"/>
      <c r="AU480" s="37"/>
      <c r="AV480" s="37"/>
      <c r="AW480" s="37"/>
      <c r="AX480" s="37"/>
      <c r="AY480" s="37"/>
      <c r="AZ480" s="37"/>
    </row>
    <row r="481" spans="2:52" ht="15" x14ac:dyDescent="0.25">
      <c r="B481" s="25"/>
      <c r="C481" s="5" t="str">
        <f t="shared" si="15"/>
        <v/>
      </c>
      <c r="D481" s="77" t="str">
        <f t="shared" si="16"/>
        <v/>
      </c>
      <c r="E481" s="37"/>
      <c r="F481" s="37"/>
      <c r="G481" s="37"/>
      <c r="H481" s="37"/>
      <c r="J481" s="37"/>
      <c r="K481" s="37"/>
      <c r="L481" s="38"/>
      <c r="M481" s="41"/>
      <c r="N481" s="37"/>
      <c r="O481" s="37"/>
      <c r="P481" s="37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7"/>
      <c r="AO481" s="37"/>
      <c r="AP481" s="39"/>
      <c r="AQ481" s="39"/>
      <c r="AR481" s="39"/>
      <c r="AS481" s="37"/>
      <c r="AT481" s="39"/>
      <c r="AU481" s="37"/>
      <c r="AV481" s="37"/>
      <c r="AW481" s="37"/>
      <c r="AX481" s="37"/>
      <c r="AY481" s="37"/>
      <c r="AZ481" s="37"/>
    </row>
    <row r="482" spans="2:52" ht="15" x14ac:dyDescent="0.25">
      <c r="B482" s="25"/>
      <c r="C482" s="5" t="str">
        <f t="shared" si="15"/>
        <v/>
      </c>
      <c r="D482" s="77" t="str">
        <f t="shared" si="16"/>
        <v/>
      </c>
      <c r="E482" s="37"/>
      <c r="F482" s="37"/>
      <c r="G482" s="37"/>
      <c r="H482" s="37"/>
      <c r="J482" s="37"/>
      <c r="K482" s="37"/>
      <c r="L482" s="38"/>
      <c r="M482" s="41"/>
      <c r="N482" s="37"/>
      <c r="O482" s="37"/>
      <c r="P482" s="37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7"/>
      <c r="AO482" s="37"/>
      <c r="AP482" s="39"/>
      <c r="AQ482" s="39"/>
      <c r="AR482" s="39"/>
      <c r="AS482" s="37"/>
      <c r="AT482" s="39"/>
      <c r="AU482" s="37"/>
      <c r="AV482" s="37"/>
      <c r="AW482" s="37"/>
      <c r="AX482" s="37"/>
      <c r="AY482" s="37"/>
      <c r="AZ482" s="37"/>
    </row>
    <row r="483" spans="2:52" ht="15" x14ac:dyDescent="0.25">
      <c r="B483" s="25"/>
      <c r="C483" s="5" t="str">
        <f t="shared" si="15"/>
        <v/>
      </c>
      <c r="D483" s="77" t="str">
        <f t="shared" si="16"/>
        <v/>
      </c>
      <c r="E483" s="37"/>
      <c r="F483" s="37"/>
      <c r="G483" s="37"/>
      <c r="H483" s="37"/>
      <c r="J483" s="37"/>
      <c r="K483" s="37"/>
      <c r="L483" s="38"/>
      <c r="M483" s="41"/>
      <c r="N483" s="37"/>
      <c r="O483" s="37"/>
      <c r="P483" s="37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7"/>
      <c r="AO483" s="37"/>
      <c r="AP483" s="39"/>
      <c r="AQ483" s="39"/>
      <c r="AR483" s="39"/>
      <c r="AS483" s="37"/>
      <c r="AT483" s="39"/>
      <c r="AU483" s="37"/>
      <c r="AV483" s="37"/>
      <c r="AW483" s="37"/>
      <c r="AX483" s="37"/>
      <c r="AY483" s="37"/>
      <c r="AZ483" s="37"/>
    </row>
    <row r="484" spans="2:52" ht="15" x14ac:dyDescent="0.25">
      <c r="B484" s="25"/>
      <c r="C484" s="5" t="str">
        <f t="shared" si="15"/>
        <v/>
      </c>
      <c r="D484" s="77" t="str">
        <f t="shared" si="16"/>
        <v/>
      </c>
      <c r="E484" s="37"/>
      <c r="F484" s="37"/>
      <c r="G484" s="37"/>
      <c r="H484" s="37"/>
      <c r="J484" s="37"/>
      <c r="K484" s="37"/>
      <c r="L484" s="38"/>
      <c r="M484" s="41"/>
      <c r="N484" s="37"/>
      <c r="O484" s="37"/>
      <c r="P484" s="37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7"/>
      <c r="AO484" s="37"/>
      <c r="AP484" s="39"/>
      <c r="AQ484" s="39"/>
      <c r="AR484" s="39"/>
      <c r="AS484" s="37"/>
      <c r="AT484" s="39"/>
      <c r="AU484" s="37"/>
      <c r="AV484" s="37"/>
      <c r="AW484" s="37"/>
      <c r="AX484" s="37"/>
      <c r="AY484" s="37"/>
      <c r="AZ484" s="37"/>
    </row>
    <row r="485" spans="2:52" ht="15" x14ac:dyDescent="0.25">
      <c r="B485" s="25"/>
      <c r="C485" s="5" t="str">
        <f t="shared" si="15"/>
        <v/>
      </c>
      <c r="D485" s="77" t="str">
        <f t="shared" si="16"/>
        <v/>
      </c>
      <c r="E485" s="37"/>
      <c r="F485" s="37"/>
      <c r="G485" s="37"/>
      <c r="H485" s="37"/>
      <c r="J485" s="37"/>
      <c r="K485" s="37"/>
      <c r="L485" s="38"/>
      <c r="M485" s="41"/>
      <c r="N485" s="37"/>
      <c r="O485" s="37"/>
      <c r="P485" s="37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7"/>
      <c r="AO485" s="37"/>
      <c r="AP485" s="39"/>
      <c r="AQ485" s="39"/>
      <c r="AR485" s="39"/>
      <c r="AS485" s="37"/>
      <c r="AT485" s="39"/>
      <c r="AU485" s="37"/>
      <c r="AV485" s="37"/>
      <c r="AW485" s="37"/>
      <c r="AX485" s="37"/>
      <c r="AY485" s="37"/>
      <c r="AZ485" s="37"/>
    </row>
    <row r="486" spans="2:52" ht="15" x14ac:dyDescent="0.25">
      <c r="B486" s="25"/>
      <c r="C486" s="5" t="str">
        <f t="shared" si="15"/>
        <v/>
      </c>
      <c r="D486" s="77" t="str">
        <f t="shared" si="16"/>
        <v/>
      </c>
      <c r="E486" s="37"/>
      <c r="F486" s="37"/>
      <c r="G486" s="37"/>
      <c r="H486" s="37"/>
      <c r="J486" s="37"/>
      <c r="K486" s="37"/>
      <c r="L486" s="38"/>
      <c r="M486" s="41"/>
      <c r="N486" s="37"/>
      <c r="O486" s="37"/>
      <c r="P486" s="37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7"/>
      <c r="AO486" s="37"/>
      <c r="AP486" s="39"/>
      <c r="AQ486" s="39"/>
      <c r="AR486" s="39"/>
      <c r="AS486" s="37"/>
      <c r="AT486" s="39"/>
      <c r="AU486" s="37"/>
      <c r="AV486" s="37"/>
      <c r="AW486" s="37"/>
      <c r="AX486" s="37"/>
      <c r="AY486" s="37"/>
      <c r="AZ486" s="37"/>
    </row>
    <row r="487" spans="2:52" ht="15" x14ac:dyDescent="0.25">
      <c r="B487" s="25"/>
      <c r="C487" s="5" t="str">
        <f t="shared" si="15"/>
        <v/>
      </c>
      <c r="D487" s="77" t="str">
        <f t="shared" si="16"/>
        <v/>
      </c>
      <c r="E487" s="37"/>
      <c r="F487" s="37"/>
      <c r="G487" s="37"/>
      <c r="H487" s="37"/>
      <c r="J487" s="37"/>
      <c r="K487" s="37"/>
      <c r="L487" s="38"/>
      <c r="M487" s="41"/>
      <c r="N487" s="37"/>
      <c r="O487" s="37"/>
      <c r="P487" s="37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7"/>
      <c r="AO487" s="37"/>
      <c r="AP487" s="39"/>
      <c r="AQ487" s="39"/>
      <c r="AR487" s="39"/>
      <c r="AS487" s="37"/>
      <c r="AT487" s="39"/>
      <c r="AU487" s="37"/>
      <c r="AV487" s="37"/>
      <c r="AW487" s="37"/>
      <c r="AX487" s="37"/>
      <c r="AY487" s="37"/>
      <c r="AZ487" s="37"/>
    </row>
    <row r="488" spans="2:52" ht="15" x14ac:dyDescent="0.25">
      <c r="B488" s="25"/>
      <c r="C488" s="5" t="str">
        <f t="shared" si="15"/>
        <v/>
      </c>
      <c r="D488" s="77" t="str">
        <f t="shared" si="16"/>
        <v/>
      </c>
      <c r="E488" s="37"/>
      <c r="F488" s="37"/>
      <c r="G488" s="37"/>
      <c r="H488" s="37"/>
      <c r="J488" s="37"/>
      <c r="K488" s="37"/>
      <c r="L488" s="38"/>
      <c r="M488" s="41"/>
      <c r="N488" s="37"/>
      <c r="O488" s="37"/>
      <c r="P488" s="37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7"/>
      <c r="AO488" s="37"/>
      <c r="AP488" s="39"/>
      <c r="AQ488" s="39"/>
      <c r="AR488" s="39"/>
      <c r="AS488" s="37"/>
      <c r="AT488" s="39"/>
      <c r="AU488" s="37"/>
      <c r="AV488" s="37"/>
      <c r="AW488" s="37"/>
      <c r="AX488" s="37"/>
      <c r="AY488" s="37"/>
      <c r="AZ488" s="37"/>
    </row>
    <row r="489" spans="2:52" ht="15" x14ac:dyDescent="0.25">
      <c r="B489" s="25"/>
      <c r="C489" s="5" t="str">
        <f t="shared" si="15"/>
        <v/>
      </c>
      <c r="D489" s="77" t="str">
        <f t="shared" si="16"/>
        <v/>
      </c>
      <c r="E489" s="37"/>
      <c r="F489" s="37"/>
      <c r="G489" s="37"/>
      <c r="H489" s="37"/>
      <c r="J489" s="37"/>
      <c r="K489" s="37"/>
      <c r="L489" s="38"/>
      <c r="M489" s="41"/>
      <c r="N489" s="37"/>
      <c r="O489" s="37"/>
      <c r="P489" s="37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7"/>
      <c r="AO489" s="37"/>
      <c r="AP489" s="39"/>
      <c r="AQ489" s="39"/>
      <c r="AR489" s="39"/>
      <c r="AS489" s="37"/>
      <c r="AT489" s="39"/>
      <c r="AU489" s="37"/>
      <c r="AV489" s="37"/>
      <c r="AW489" s="37"/>
      <c r="AX489" s="37"/>
      <c r="AY489" s="37"/>
      <c r="AZ489" s="37"/>
    </row>
    <row r="490" spans="2:52" ht="15" x14ac:dyDescent="0.25">
      <c r="B490" s="25"/>
      <c r="C490" s="5" t="str">
        <f t="shared" si="15"/>
        <v/>
      </c>
      <c r="D490" s="77" t="str">
        <f t="shared" si="16"/>
        <v/>
      </c>
      <c r="E490" s="37"/>
      <c r="F490" s="37"/>
      <c r="G490" s="37"/>
      <c r="H490" s="37"/>
      <c r="J490" s="37"/>
      <c r="K490" s="37"/>
      <c r="L490" s="38"/>
      <c r="M490" s="41"/>
      <c r="N490" s="37"/>
      <c r="O490" s="37"/>
      <c r="P490" s="37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7"/>
      <c r="AO490" s="37"/>
      <c r="AP490" s="39"/>
      <c r="AQ490" s="39"/>
      <c r="AR490" s="39"/>
      <c r="AS490" s="37"/>
      <c r="AT490" s="39"/>
      <c r="AU490" s="37"/>
      <c r="AV490" s="37"/>
      <c r="AW490" s="37"/>
      <c r="AX490" s="37"/>
      <c r="AY490" s="37"/>
      <c r="AZ490" s="37"/>
    </row>
    <row r="491" spans="2:52" ht="15" x14ac:dyDescent="0.25">
      <c r="B491" s="25"/>
      <c r="C491" s="5" t="str">
        <f t="shared" si="15"/>
        <v/>
      </c>
      <c r="D491" s="77" t="str">
        <f t="shared" si="16"/>
        <v/>
      </c>
      <c r="E491" s="37"/>
      <c r="F491" s="37"/>
      <c r="G491" s="37"/>
      <c r="H491" s="37"/>
      <c r="J491" s="37"/>
      <c r="K491" s="37"/>
      <c r="L491" s="38"/>
      <c r="M491" s="41"/>
      <c r="N491" s="37"/>
      <c r="O491" s="37"/>
      <c r="P491" s="37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7"/>
      <c r="AO491" s="37"/>
      <c r="AP491" s="39"/>
      <c r="AQ491" s="39"/>
      <c r="AR491" s="39"/>
      <c r="AS491" s="37"/>
      <c r="AT491" s="39"/>
      <c r="AU491" s="37"/>
      <c r="AV491" s="37"/>
      <c r="AW491" s="37"/>
      <c r="AX491" s="37"/>
      <c r="AY491" s="37"/>
      <c r="AZ491" s="37"/>
    </row>
    <row r="492" spans="2:52" ht="15" x14ac:dyDescent="0.25">
      <c r="B492" s="25"/>
      <c r="C492" s="5" t="str">
        <f t="shared" si="15"/>
        <v/>
      </c>
      <c r="D492" s="77" t="str">
        <f t="shared" si="16"/>
        <v/>
      </c>
      <c r="E492" s="37"/>
      <c r="F492" s="37"/>
      <c r="G492" s="37"/>
      <c r="H492" s="37"/>
      <c r="J492" s="37"/>
      <c r="K492" s="37"/>
      <c r="L492" s="38"/>
      <c r="M492" s="41"/>
      <c r="N492" s="37"/>
      <c r="O492" s="37"/>
      <c r="P492" s="37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7"/>
      <c r="AO492" s="37"/>
      <c r="AP492" s="39"/>
      <c r="AQ492" s="39"/>
      <c r="AR492" s="39"/>
      <c r="AS492" s="37"/>
      <c r="AT492" s="39"/>
      <c r="AU492" s="37"/>
      <c r="AV492" s="37"/>
      <c r="AW492" s="37"/>
      <c r="AX492" s="37"/>
      <c r="AY492" s="37"/>
      <c r="AZ492" s="37"/>
    </row>
    <row r="493" spans="2:52" ht="15" x14ac:dyDescent="0.25">
      <c r="B493" s="25"/>
      <c r="C493" s="5" t="str">
        <f t="shared" si="15"/>
        <v/>
      </c>
      <c r="D493" s="77" t="str">
        <f t="shared" si="16"/>
        <v/>
      </c>
      <c r="E493" s="37"/>
      <c r="F493" s="37"/>
      <c r="G493" s="37"/>
      <c r="H493" s="37"/>
      <c r="J493" s="37"/>
      <c r="K493" s="37"/>
      <c r="L493" s="38"/>
      <c r="M493" s="41"/>
      <c r="N493" s="37"/>
      <c r="O493" s="37"/>
      <c r="P493" s="37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7"/>
      <c r="AO493" s="37"/>
      <c r="AP493" s="39"/>
      <c r="AQ493" s="39"/>
      <c r="AR493" s="39"/>
      <c r="AS493" s="37"/>
      <c r="AT493" s="39"/>
      <c r="AU493" s="37"/>
      <c r="AV493" s="37"/>
      <c r="AW493" s="37"/>
      <c r="AX493" s="37"/>
      <c r="AY493" s="37"/>
      <c r="AZ493" s="37"/>
    </row>
    <row r="494" spans="2:52" ht="15" x14ac:dyDescent="0.25">
      <c r="B494" s="25"/>
      <c r="C494" s="5" t="str">
        <f t="shared" si="15"/>
        <v/>
      </c>
      <c r="D494" s="77" t="str">
        <f t="shared" si="16"/>
        <v/>
      </c>
      <c r="E494" s="37"/>
      <c r="F494" s="37"/>
      <c r="G494" s="37"/>
      <c r="H494" s="37"/>
      <c r="J494" s="37"/>
      <c r="K494" s="37"/>
      <c r="L494" s="38"/>
      <c r="M494" s="41"/>
      <c r="N494" s="37"/>
      <c r="O494" s="37"/>
      <c r="P494" s="37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7"/>
      <c r="AO494" s="37"/>
      <c r="AP494" s="39"/>
      <c r="AQ494" s="39"/>
      <c r="AR494" s="39"/>
      <c r="AS494" s="37"/>
      <c r="AT494" s="39"/>
      <c r="AU494" s="37"/>
      <c r="AV494" s="37"/>
      <c r="AW494" s="37"/>
      <c r="AX494" s="37"/>
      <c r="AY494" s="37"/>
      <c r="AZ494" s="37"/>
    </row>
    <row r="495" spans="2:52" ht="15" x14ac:dyDescent="0.25">
      <c r="B495" s="25"/>
      <c r="C495" s="5" t="str">
        <f t="shared" si="15"/>
        <v/>
      </c>
      <c r="D495" s="77" t="str">
        <f t="shared" si="16"/>
        <v/>
      </c>
      <c r="E495" s="37"/>
      <c r="F495" s="37"/>
      <c r="G495" s="37"/>
      <c r="H495" s="37"/>
      <c r="J495" s="37"/>
      <c r="K495" s="37"/>
      <c r="L495" s="38"/>
      <c r="M495" s="41"/>
      <c r="N495" s="37"/>
      <c r="O495" s="37"/>
      <c r="P495" s="37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7"/>
      <c r="AO495" s="37"/>
      <c r="AP495" s="39"/>
      <c r="AQ495" s="39"/>
      <c r="AR495" s="39"/>
      <c r="AS495" s="37"/>
      <c r="AT495" s="39"/>
      <c r="AU495" s="37"/>
      <c r="AV495" s="37"/>
      <c r="AW495" s="37"/>
      <c r="AX495" s="37"/>
      <c r="AY495" s="37"/>
      <c r="AZ495" s="37"/>
    </row>
    <row r="496" spans="2:52" ht="15" x14ac:dyDescent="0.25">
      <c r="B496" s="25"/>
      <c r="C496" s="5" t="str">
        <f t="shared" si="15"/>
        <v/>
      </c>
      <c r="D496" s="77" t="str">
        <f t="shared" si="16"/>
        <v/>
      </c>
      <c r="E496" s="37"/>
      <c r="F496" s="37"/>
      <c r="G496" s="37"/>
      <c r="H496" s="37"/>
      <c r="J496" s="37"/>
      <c r="K496" s="37"/>
      <c r="L496" s="38"/>
      <c r="M496" s="41"/>
      <c r="N496" s="37"/>
      <c r="O496" s="37"/>
      <c r="P496" s="37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7"/>
      <c r="AO496" s="37"/>
      <c r="AP496" s="39"/>
      <c r="AQ496" s="39"/>
      <c r="AR496" s="39"/>
      <c r="AS496" s="37"/>
      <c r="AT496" s="39"/>
      <c r="AU496" s="37"/>
      <c r="AV496" s="37"/>
      <c r="AW496" s="37"/>
      <c r="AX496" s="37"/>
      <c r="AY496" s="37"/>
      <c r="AZ496" s="37"/>
    </row>
    <row r="497" spans="2:52" ht="15" x14ac:dyDescent="0.25">
      <c r="B497" s="25"/>
      <c r="C497" s="5" t="str">
        <f t="shared" si="15"/>
        <v/>
      </c>
      <c r="D497" s="77" t="str">
        <f t="shared" si="16"/>
        <v/>
      </c>
      <c r="E497" s="37"/>
      <c r="F497" s="37"/>
      <c r="G497" s="37"/>
      <c r="H497" s="37"/>
      <c r="J497" s="37"/>
      <c r="K497" s="37"/>
      <c r="L497" s="38"/>
      <c r="M497" s="41"/>
      <c r="N497" s="37"/>
      <c r="O497" s="37"/>
      <c r="P497" s="37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7"/>
      <c r="AO497" s="37"/>
      <c r="AP497" s="39"/>
      <c r="AQ497" s="39"/>
      <c r="AR497" s="39"/>
      <c r="AS497" s="37"/>
      <c r="AT497" s="39"/>
      <c r="AU497" s="37"/>
      <c r="AV497" s="37"/>
      <c r="AW497" s="37"/>
      <c r="AX497" s="37"/>
      <c r="AY497" s="37"/>
      <c r="AZ497" s="37"/>
    </row>
    <row r="498" spans="2:52" ht="15" x14ac:dyDescent="0.25">
      <c r="B498" s="25"/>
      <c r="C498" s="5" t="str">
        <f t="shared" si="15"/>
        <v/>
      </c>
      <c r="D498" s="77" t="str">
        <f t="shared" si="16"/>
        <v/>
      </c>
      <c r="E498" s="37"/>
      <c r="F498" s="37"/>
      <c r="G498" s="37"/>
      <c r="H498" s="37"/>
      <c r="J498" s="37"/>
      <c r="K498" s="37"/>
      <c r="L498" s="38"/>
      <c r="M498" s="41"/>
      <c r="N498" s="37"/>
      <c r="O498" s="37"/>
      <c r="P498" s="37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7"/>
      <c r="AO498" s="37"/>
      <c r="AP498" s="39"/>
      <c r="AQ498" s="39"/>
      <c r="AR498" s="39"/>
      <c r="AS498" s="37"/>
      <c r="AT498" s="39"/>
      <c r="AU498" s="37"/>
      <c r="AV498" s="37"/>
      <c r="AW498" s="37"/>
      <c r="AX498" s="37"/>
      <c r="AY498" s="37"/>
      <c r="AZ498" s="37"/>
    </row>
    <row r="499" spans="2:52" ht="15" x14ac:dyDescent="0.25">
      <c r="B499" s="25"/>
      <c r="C499" s="5" t="str">
        <f t="shared" si="15"/>
        <v/>
      </c>
      <c r="D499" s="77" t="str">
        <f t="shared" si="16"/>
        <v/>
      </c>
      <c r="E499" s="37"/>
      <c r="F499" s="37"/>
      <c r="G499" s="37"/>
      <c r="H499" s="37"/>
      <c r="J499" s="37"/>
      <c r="K499" s="37"/>
      <c r="L499" s="38"/>
      <c r="M499" s="41"/>
      <c r="N499" s="37"/>
      <c r="O499" s="37"/>
      <c r="P499" s="37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7"/>
      <c r="AO499" s="37"/>
      <c r="AP499" s="39"/>
      <c r="AQ499" s="39"/>
      <c r="AR499" s="39"/>
      <c r="AS499" s="37"/>
      <c r="AT499" s="39"/>
      <c r="AU499" s="37"/>
      <c r="AV499" s="37"/>
      <c r="AW499" s="37"/>
      <c r="AX499" s="37"/>
      <c r="AY499" s="37"/>
      <c r="AZ499" s="37"/>
    </row>
    <row r="500" spans="2:52" ht="15" x14ac:dyDescent="0.25">
      <c r="B500" s="25"/>
      <c r="C500" s="5" t="str">
        <f t="shared" si="15"/>
        <v/>
      </c>
      <c r="D500" s="77" t="str">
        <f t="shared" si="16"/>
        <v/>
      </c>
      <c r="E500" s="37"/>
      <c r="F500" s="37"/>
      <c r="G500" s="37"/>
      <c r="H500" s="37"/>
      <c r="J500" s="37"/>
      <c r="K500" s="37"/>
      <c r="L500" s="38"/>
      <c r="M500" s="41"/>
      <c r="N500" s="37"/>
      <c r="O500" s="37"/>
      <c r="P500" s="37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7"/>
      <c r="AO500" s="37"/>
      <c r="AP500" s="39"/>
      <c r="AQ500" s="39"/>
      <c r="AR500" s="39"/>
      <c r="AS500" s="37"/>
      <c r="AT500" s="39"/>
      <c r="AU500" s="37"/>
      <c r="AV500" s="37"/>
      <c r="AW500" s="37"/>
      <c r="AX500" s="37"/>
      <c r="AY500" s="37"/>
      <c r="AZ500" s="37"/>
    </row>
    <row r="501" spans="2:52" ht="15" x14ac:dyDescent="0.25">
      <c r="B501" s="25"/>
      <c r="C501" s="5" t="str">
        <f t="shared" si="15"/>
        <v/>
      </c>
      <c r="D501" s="77" t="str">
        <f t="shared" si="16"/>
        <v/>
      </c>
      <c r="E501" s="37"/>
      <c r="F501" s="37"/>
      <c r="G501" s="37"/>
      <c r="H501" s="37"/>
      <c r="J501" s="37"/>
      <c r="K501" s="37"/>
      <c r="L501" s="38"/>
      <c r="M501" s="41"/>
      <c r="N501" s="37"/>
      <c r="O501" s="37"/>
      <c r="P501" s="37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7"/>
      <c r="AO501" s="37"/>
      <c r="AP501" s="39"/>
      <c r="AQ501" s="39"/>
      <c r="AR501" s="39"/>
      <c r="AS501" s="37"/>
      <c r="AT501" s="39"/>
      <c r="AU501" s="37"/>
      <c r="AV501" s="37"/>
      <c r="AW501" s="37"/>
      <c r="AX501" s="37"/>
      <c r="AY501" s="37"/>
      <c r="AZ501" s="37"/>
    </row>
    <row r="502" spans="2:52" ht="15" x14ac:dyDescent="0.25">
      <c r="B502" s="25"/>
      <c r="C502" s="5" t="str">
        <f t="shared" si="15"/>
        <v/>
      </c>
      <c r="D502" s="77" t="str">
        <f t="shared" si="16"/>
        <v/>
      </c>
      <c r="E502" s="37"/>
      <c r="F502" s="37"/>
      <c r="G502" s="37"/>
      <c r="H502" s="37"/>
      <c r="J502" s="37"/>
      <c r="K502" s="37"/>
      <c r="L502" s="38"/>
      <c r="M502" s="41"/>
      <c r="N502" s="37"/>
      <c r="O502" s="37"/>
      <c r="P502" s="37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7"/>
      <c r="AO502" s="37"/>
      <c r="AP502" s="39"/>
      <c r="AQ502" s="39"/>
      <c r="AR502" s="39"/>
      <c r="AS502" s="37"/>
      <c r="AT502" s="39"/>
      <c r="AU502" s="37"/>
      <c r="AV502" s="37"/>
      <c r="AW502" s="37"/>
      <c r="AX502" s="37"/>
      <c r="AY502" s="37"/>
      <c r="AZ502" s="37"/>
    </row>
    <row r="503" spans="2:52" ht="15" x14ac:dyDescent="0.25">
      <c r="B503" s="25"/>
      <c r="C503" s="5" t="str">
        <f t="shared" si="15"/>
        <v/>
      </c>
      <c r="D503" s="77" t="str">
        <f t="shared" si="16"/>
        <v/>
      </c>
      <c r="E503" s="37"/>
      <c r="F503" s="37"/>
      <c r="G503" s="37"/>
      <c r="H503" s="37"/>
      <c r="J503" s="37"/>
      <c r="K503" s="37"/>
      <c r="L503" s="38"/>
      <c r="M503" s="41"/>
      <c r="N503" s="37"/>
      <c r="O503" s="37"/>
      <c r="P503" s="37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7"/>
      <c r="AO503" s="37"/>
      <c r="AP503" s="39"/>
      <c r="AQ503" s="39"/>
      <c r="AR503" s="39"/>
      <c r="AS503" s="37"/>
      <c r="AT503" s="39"/>
      <c r="AU503" s="37"/>
      <c r="AV503" s="37"/>
      <c r="AW503" s="37"/>
      <c r="AX503" s="37"/>
      <c r="AY503" s="37"/>
      <c r="AZ503" s="37"/>
    </row>
    <row r="504" spans="2:52" ht="15" x14ac:dyDescent="0.25">
      <c r="B504" s="25"/>
      <c r="C504" s="5" t="str">
        <f t="shared" si="15"/>
        <v/>
      </c>
      <c r="D504" s="77" t="str">
        <f t="shared" si="16"/>
        <v/>
      </c>
      <c r="E504" s="37"/>
      <c r="F504" s="37"/>
      <c r="G504" s="37"/>
      <c r="H504" s="37"/>
      <c r="J504" s="37"/>
      <c r="K504" s="37"/>
      <c r="L504" s="38"/>
      <c r="M504" s="41"/>
      <c r="N504" s="37"/>
      <c r="O504" s="37"/>
      <c r="P504" s="37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7"/>
      <c r="AN504" s="37"/>
      <c r="AO504" s="39"/>
      <c r="AP504" s="39"/>
      <c r="AQ504" s="39"/>
      <c r="AR504" s="37"/>
      <c r="AS504" s="39"/>
      <c r="AT504" s="37"/>
      <c r="AU504" s="37"/>
      <c r="AV504" s="37"/>
      <c r="AW504" s="37"/>
      <c r="AX504" s="37"/>
      <c r="AY504" s="37"/>
      <c r="AZ504" s="37"/>
    </row>
    <row r="505" spans="2:52" ht="15" x14ac:dyDescent="0.25">
      <c r="B505" s="25"/>
      <c r="C505" s="5" t="str">
        <f t="shared" si="15"/>
        <v/>
      </c>
      <c r="D505" s="77" t="str">
        <f t="shared" si="16"/>
        <v/>
      </c>
      <c r="E505" s="37"/>
      <c r="F505" s="37"/>
      <c r="G505" s="37"/>
      <c r="H505" s="37"/>
      <c r="J505" s="37"/>
      <c r="K505" s="37"/>
      <c r="L505" s="38"/>
      <c r="M505" s="41"/>
      <c r="N505" s="37"/>
      <c r="O505" s="37"/>
      <c r="P505" s="37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7"/>
      <c r="AN505" s="37"/>
      <c r="AO505" s="39"/>
      <c r="AP505" s="39"/>
      <c r="AQ505" s="39"/>
      <c r="AR505" s="37"/>
      <c r="AS505" s="39"/>
      <c r="AT505" s="37"/>
      <c r="AU505" s="37"/>
      <c r="AV505" s="37"/>
      <c r="AW505" s="37"/>
      <c r="AX505" s="37"/>
      <c r="AY505" s="37"/>
      <c r="AZ505" s="37"/>
    </row>
    <row r="506" spans="2:52" ht="15" x14ac:dyDescent="0.25">
      <c r="B506" s="25"/>
      <c r="C506" s="5" t="str">
        <f t="shared" si="15"/>
        <v/>
      </c>
      <c r="D506" s="77" t="str">
        <f t="shared" si="16"/>
        <v/>
      </c>
      <c r="E506" s="37"/>
      <c r="F506" s="37"/>
      <c r="G506" s="37"/>
      <c r="H506" s="37"/>
      <c r="J506" s="37"/>
      <c r="K506" s="37"/>
      <c r="L506" s="38"/>
      <c r="M506" s="41"/>
      <c r="N506" s="37"/>
      <c r="O506" s="37"/>
      <c r="P506" s="37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7"/>
      <c r="AN506" s="37"/>
      <c r="AO506" s="39"/>
      <c r="AP506" s="39"/>
      <c r="AQ506" s="39"/>
      <c r="AR506" s="37"/>
      <c r="AS506" s="39"/>
      <c r="AT506" s="37"/>
      <c r="AU506" s="37"/>
      <c r="AV506" s="37"/>
      <c r="AW506" s="37"/>
      <c r="AX506" s="37"/>
      <c r="AY506" s="37"/>
      <c r="AZ506" s="37"/>
    </row>
    <row r="507" spans="2:52" ht="15" x14ac:dyDescent="0.25">
      <c r="B507" s="25"/>
      <c r="C507" s="5" t="str">
        <f t="shared" si="15"/>
        <v/>
      </c>
      <c r="D507" s="77" t="str">
        <f t="shared" si="16"/>
        <v/>
      </c>
      <c r="E507" s="37"/>
      <c r="F507" s="37"/>
      <c r="G507" s="37"/>
      <c r="H507" s="37"/>
      <c r="J507" s="37"/>
      <c r="K507" s="37"/>
      <c r="L507" s="38"/>
      <c r="M507" s="41"/>
      <c r="N507" s="37"/>
      <c r="O507" s="37"/>
      <c r="P507" s="37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7"/>
      <c r="AN507" s="37"/>
      <c r="AO507" s="39"/>
      <c r="AP507" s="39"/>
      <c r="AQ507" s="39"/>
      <c r="AR507" s="37"/>
      <c r="AS507" s="39"/>
      <c r="AT507" s="37"/>
      <c r="AU507" s="37"/>
      <c r="AV507" s="37"/>
      <c r="AW507" s="37"/>
      <c r="AX507" s="37"/>
      <c r="AY507" s="37"/>
      <c r="AZ507" s="37"/>
    </row>
    <row r="508" spans="2:52" ht="15" x14ac:dyDescent="0.25">
      <c r="B508" s="25"/>
      <c r="C508" s="5" t="str">
        <f t="shared" si="15"/>
        <v/>
      </c>
      <c r="D508" s="77" t="str">
        <f t="shared" si="16"/>
        <v/>
      </c>
      <c r="E508" s="37"/>
      <c r="F508" s="37"/>
      <c r="G508" s="37"/>
      <c r="H508" s="37"/>
      <c r="J508" s="37"/>
      <c r="K508" s="37"/>
      <c r="L508" s="38"/>
      <c r="M508" s="41"/>
      <c r="N508" s="37"/>
      <c r="O508" s="37"/>
      <c r="P508" s="37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7"/>
      <c r="AN508" s="37"/>
      <c r="AO508" s="39"/>
      <c r="AP508" s="39"/>
      <c r="AQ508" s="39"/>
      <c r="AR508" s="37"/>
      <c r="AS508" s="39"/>
      <c r="AT508" s="37"/>
      <c r="AU508" s="37"/>
      <c r="AV508" s="37"/>
      <c r="AW508" s="37"/>
      <c r="AX508" s="37"/>
      <c r="AY508" s="37"/>
      <c r="AZ508" s="37"/>
    </row>
    <row r="509" spans="2:52" ht="15" x14ac:dyDescent="0.25">
      <c r="B509" s="25"/>
      <c r="C509" s="5" t="str">
        <f t="shared" si="15"/>
        <v/>
      </c>
      <c r="D509" s="77" t="str">
        <f t="shared" si="16"/>
        <v/>
      </c>
      <c r="E509" s="37"/>
      <c r="F509" s="37"/>
      <c r="G509" s="37"/>
      <c r="H509" s="37"/>
      <c r="J509" s="37"/>
      <c r="K509" s="37"/>
      <c r="L509" s="38"/>
      <c r="M509" s="41"/>
      <c r="N509" s="37"/>
      <c r="O509" s="37"/>
      <c r="P509" s="37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7"/>
      <c r="AN509" s="37"/>
      <c r="AO509" s="39"/>
      <c r="AP509" s="39"/>
      <c r="AQ509" s="39"/>
      <c r="AR509" s="37"/>
      <c r="AS509" s="39"/>
      <c r="AT509" s="37"/>
      <c r="AU509" s="37"/>
      <c r="AV509" s="37"/>
      <c r="AW509" s="37"/>
      <c r="AX509" s="37"/>
      <c r="AY509" s="37"/>
      <c r="AZ509" s="37"/>
    </row>
    <row r="510" spans="2:52" ht="15" x14ac:dyDescent="0.25">
      <c r="B510" s="25"/>
      <c r="C510" s="5" t="str">
        <f t="shared" si="15"/>
        <v/>
      </c>
      <c r="D510" s="77" t="str">
        <f t="shared" si="16"/>
        <v/>
      </c>
      <c r="E510" s="37"/>
      <c r="F510" s="37"/>
      <c r="G510" s="37"/>
      <c r="H510" s="37"/>
      <c r="J510" s="37"/>
      <c r="K510" s="37"/>
      <c r="L510" s="38"/>
      <c r="M510" s="41"/>
      <c r="N510" s="37"/>
      <c r="O510" s="37"/>
      <c r="P510" s="37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7"/>
      <c r="AN510" s="37"/>
      <c r="AO510" s="39"/>
      <c r="AP510" s="39"/>
      <c r="AQ510" s="39"/>
      <c r="AR510" s="37"/>
      <c r="AS510" s="39"/>
      <c r="AT510" s="37"/>
      <c r="AU510" s="37"/>
      <c r="AV510" s="37"/>
      <c r="AW510" s="37"/>
      <c r="AX510" s="37"/>
      <c r="AY510" s="37"/>
      <c r="AZ510" s="37"/>
    </row>
    <row r="511" spans="2:52" ht="15" x14ac:dyDescent="0.25">
      <c r="B511" s="25"/>
      <c r="C511" s="5" t="str">
        <f t="shared" si="15"/>
        <v/>
      </c>
      <c r="D511" s="77" t="str">
        <f t="shared" si="16"/>
        <v/>
      </c>
      <c r="E511" s="37"/>
      <c r="F511" s="37"/>
      <c r="G511" s="37"/>
      <c r="H511" s="37"/>
      <c r="J511" s="37"/>
      <c r="K511" s="37"/>
      <c r="L511" s="38"/>
      <c r="M511" s="41"/>
      <c r="N511" s="37"/>
      <c r="O511" s="37"/>
      <c r="P511" s="37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7"/>
      <c r="AN511" s="37"/>
      <c r="AO511" s="39"/>
      <c r="AP511" s="39"/>
      <c r="AQ511" s="39"/>
      <c r="AR511" s="37"/>
      <c r="AS511" s="39"/>
      <c r="AT511" s="37"/>
      <c r="AU511" s="37"/>
      <c r="AV511" s="37"/>
      <c r="AW511" s="37"/>
      <c r="AX511" s="37"/>
      <c r="AY511" s="37"/>
      <c r="AZ511" s="37"/>
    </row>
    <row r="512" spans="2:52" ht="15" x14ac:dyDescent="0.25">
      <c r="B512" s="25"/>
      <c r="C512" s="5" t="str">
        <f t="shared" si="15"/>
        <v/>
      </c>
      <c r="D512" s="77" t="str">
        <f t="shared" si="16"/>
        <v/>
      </c>
      <c r="E512" s="37"/>
      <c r="F512" s="37"/>
      <c r="G512" s="37"/>
      <c r="H512" s="37"/>
      <c r="J512" s="37"/>
      <c r="K512" s="37"/>
      <c r="L512" s="38"/>
      <c r="M512" s="41"/>
      <c r="N512" s="37"/>
      <c r="O512" s="37"/>
      <c r="P512" s="37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7"/>
      <c r="AN512" s="37"/>
      <c r="AO512" s="39"/>
      <c r="AP512" s="39"/>
      <c r="AQ512" s="39"/>
      <c r="AR512" s="37"/>
      <c r="AS512" s="39"/>
      <c r="AT512" s="37"/>
      <c r="AU512" s="37"/>
      <c r="AV512" s="37"/>
      <c r="AW512" s="37"/>
      <c r="AX512" s="37"/>
      <c r="AY512" s="37"/>
      <c r="AZ512" s="37"/>
    </row>
    <row r="513" spans="2:52" ht="15" x14ac:dyDescent="0.25">
      <c r="B513" s="25"/>
      <c r="C513" s="5" t="str">
        <f t="shared" si="15"/>
        <v/>
      </c>
      <c r="D513" s="77" t="str">
        <f t="shared" si="16"/>
        <v/>
      </c>
      <c r="E513" s="37"/>
      <c r="F513" s="37"/>
      <c r="G513" s="37"/>
      <c r="H513" s="37"/>
      <c r="J513" s="37"/>
      <c r="K513" s="37"/>
      <c r="L513" s="38"/>
      <c r="M513" s="41"/>
      <c r="N513" s="37"/>
      <c r="O513" s="37"/>
      <c r="P513" s="37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7"/>
      <c r="AN513" s="37"/>
      <c r="AO513" s="39"/>
      <c r="AP513" s="39"/>
      <c r="AQ513" s="39"/>
      <c r="AR513" s="37"/>
      <c r="AS513" s="39"/>
      <c r="AT513" s="37"/>
      <c r="AU513" s="37"/>
      <c r="AV513" s="37"/>
      <c r="AW513" s="37"/>
      <c r="AX513" s="37"/>
      <c r="AY513" s="37"/>
      <c r="AZ513" s="37"/>
    </row>
    <row r="514" spans="2:52" ht="15" x14ac:dyDescent="0.25">
      <c r="B514" s="25"/>
      <c r="C514" s="5" t="str">
        <f t="shared" si="15"/>
        <v/>
      </c>
      <c r="D514" s="77" t="str">
        <f t="shared" si="16"/>
        <v/>
      </c>
      <c r="E514" s="37"/>
      <c r="F514" s="37"/>
      <c r="G514" s="37"/>
      <c r="H514" s="37"/>
      <c r="J514" s="37"/>
      <c r="K514" s="37"/>
      <c r="L514" s="38"/>
      <c r="M514" s="41"/>
      <c r="N514" s="37"/>
      <c r="O514" s="37"/>
      <c r="P514" s="37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7"/>
      <c r="AN514" s="37"/>
      <c r="AO514" s="39"/>
      <c r="AP514" s="39"/>
      <c r="AQ514" s="39"/>
      <c r="AR514" s="37"/>
      <c r="AS514" s="39"/>
      <c r="AT514" s="37"/>
      <c r="AU514" s="37"/>
      <c r="AV514" s="37"/>
      <c r="AW514" s="37"/>
      <c r="AX514" s="37"/>
      <c r="AY514" s="37"/>
      <c r="AZ514" s="37"/>
    </row>
    <row r="515" spans="2:52" ht="15" x14ac:dyDescent="0.25">
      <c r="B515" s="25"/>
      <c r="C515" s="5" t="str">
        <f t="shared" si="15"/>
        <v/>
      </c>
      <c r="D515" s="77" t="str">
        <f t="shared" si="16"/>
        <v/>
      </c>
      <c r="E515" s="37"/>
      <c r="F515" s="37"/>
      <c r="G515" s="37"/>
      <c r="H515" s="37"/>
      <c r="J515" s="37"/>
      <c r="K515" s="37"/>
      <c r="L515" s="38"/>
      <c r="M515" s="41"/>
      <c r="N515" s="37"/>
      <c r="O515" s="37"/>
      <c r="P515" s="37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7"/>
      <c r="AN515" s="37"/>
      <c r="AO515" s="39"/>
      <c r="AP515" s="39"/>
      <c r="AQ515" s="39"/>
      <c r="AR515" s="37"/>
      <c r="AS515" s="39"/>
      <c r="AT515" s="37"/>
      <c r="AU515" s="37"/>
      <c r="AV515" s="37"/>
      <c r="AW515" s="37"/>
      <c r="AX515" s="37"/>
      <c r="AY515" s="37"/>
      <c r="AZ515" s="37"/>
    </row>
    <row r="516" spans="2:52" ht="15" x14ac:dyDescent="0.25">
      <c r="B516" s="25"/>
      <c r="C516" s="5" t="str">
        <f t="shared" si="15"/>
        <v/>
      </c>
      <c r="D516" s="77" t="str">
        <f t="shared" si="16"/>
        <v/>
      </c>
      <c r="E516" s="37"/>
      <c r="F516" s="37"/>
      <c r="G516" s="37"/>
      <c r="H516" s="37"/>
      <c r="J516" s="37"/>
      <c r="K516" s="37"/>
      <c r="L516" s="38"/>
      <c r="M516" s="41"/>
      <c r="N516" s="37"/>
      <c r="O516" s="37"/>
      <c r="P516" s="37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7"/>
      <c r="AN516" s="37"/>
      <c r="AO516" s="39"/>
      <c r="AP516" s="39"/>
      <c r="AQ516" s="39"/>
      <c r="AR516" s="37"/>
      <c r="AS516" s="39"/>
      <c r="AT516" s="37"/>
      <c r="AU516" s="37"/>
      <c r="AV516" s="37"/>
      <c r="AW516" s="37"/>
      <c r="AX516" s="37"/>
      <c r="AY516" s="37"/>
      <c r="AZ516" s="37"/>
    </row>
    <row r="517" spans="2:52" ht="15" x14ac:dyDescent="0.25">
      <c r="B517" s="25"/>
      <c r="C517" s="5" t="str">
        <f t="shared" si="15"/>
        <v/>
      </c>
      <c r="D517" s="77" t="str">
        <f t="shared" si="16"/>
        <v/>
      </c>
      <c r="E517" s="37"/>
      <c r="F517" s="37"/>
      <c r="G517" s="37"/>
      <c r="H517" s="37"/>
      <c r="J517" s="37"/>
      <c r="K517" s="37"/>
      <c r="L517" s="38"/>
      <c r="M517" s="41"/>
      <c r="N517" s="37"/>
      <c r="O517" s="37"/>
      <c r="P517" s="37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7"/>
      <c r="AN517" s="37"/>
      <c r="AO517" s="39"/>
      <c r="AP517" s="39"/>
      <c r="AQ517" s="39"/>
      <c r="AR517" s="37"/>
      <c r="AS517" s="39"/>
      <c r="AT517" s="37"/>
      <c r="AU517" s="37"/>
      <c r="AV517" s="37"/>
      <c r="AW517" s="37"/>
      <c r="AX517" s="37"/>
      <c r="AY517" s="37"/>
      <c r="AZ517" s="37"/>
    </row>
    <row r="518" spans="2:52" ht="15" x14ac:dyDescent="0.25">
      <c r="B518" s="25"/>
      <c r="C518" s="5" t="str">
        <f t="shared" si="15"/>
        <v/>
      </c>
      <c r="D518" s="77" t="str">
        <f t="shared" si="16"/>
        <v/>
      </c>
      <c r="E518" s="37"/>
      <c r="F518" s="37"/>
      <c r="G518" s="37"/>
      <c r="H518" s="37"/>
      <c r="J518" s="37"/>
      <c r="K518" s="37"/>
      <c r="L518" s="38"/>
      <c r="M518" s="41"/>
      <c r="N518" s="37"/>
      <c r="O518" s="37"/>
      <c r="P518" s="37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7"/>
      <c r="AN518" s="37"/>
      <c r="AO518" s="39"/>
      <c r="AP518" s="39"/>
      <c r="AQ518" s="39"/>
      <c r="AR518" s="37"/>
      <c r="AS518" s="39"/>
      <c r="AT518" s="37"/>
      <c r="AU518" s="37"/>
      <c r="AV518" s="37"/>
      <c r="AW518" s="37"/>
      <c r="AX518" s="37"/>
      <c r="AY518" s="37"/>
      <c r="AZ518" s="37"/>
    </row>
    <row r="519" spans="2:52" ht="15" x14ac:dyDescent="0.25">
      <c r="B519" s="25"/>
      <c r="C519" s="5" t="str">
        <f t="shared" si="15"/>
        <v/>
      </c>
      <c r="D519" s="77" t="str">
        <f t="shared" si="16"/>
        <v/>
      </c>
      <c r="E519" s="37"/>
      <c r="F519" s="37"/>
      <c r="G519" s="37"/>
      <c r="H519" s="37"/>
      <c r="J519" s="37"/>
      <c r="K519" s="37"/>
      <c r="L519" s="38"/>
      <c r="M519" s="41"/>
      <c r="N519" s="37"/>
      <c r="O519" s="37"/>
      <c r="P519" s="37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7"/>
      <c r="AN519" s="37"/>
      <c r="AO519" s="39"/>
      <c r="AP519" s="39"/>
      <c r="AQ519" s="39"/>
      <c r="AR519" s="37"/>
      <c r="AS519" s="39"/>
      <c r="AT519" s="37"/>
      <c r="AU519" s="37"/>
      <c r="AV519" s="37"/>
      <c r="AW519" s="37"/>
      <c r="AX519" s="37"/>
      <c r="AY519" s="37"/>
      <c r="AZ519" s="37"/>
    </row>
    <row r="520" spans="2:52" ht="15" x14ac:dyDescent="0.25">
      <c r="B520" s="25"/>
      <c r="C520" s="5" t="str">
        <f t="shared" si="15"/>
        <v/>
      </c>
      <c r="D520" s="77" t="str">
        <f t="shared" si="16"/>
        <v/>
      </c>
      <c r="E520" s="37"/>
      <c r="F520" s="37"/>
      <c r="G520" s="37"/>
      <c r="H520" s="37"/>
      <c r="J520" s="37"/>
      <c r="K520" s="37"/>
      <c r="L520" s="38"/>
      <c r="M520" s="41"/>
      <c r="N520" s="37"/>
      <c r="O520" s="37"/>
      <c r="P520" s="37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7"/>
      <c r="AN520" s="37"/>
      <c r="AO520" s="39"/>
      <c r="AP520" s="39"/>
      <c r="AQ520" s="39"/>
      <c r="AR520" s="37"/>
      <c r="AS520" s="39"/>
      <c r="AT520" s="37"/>
      <c r="AU520" s="37"/>
      <c r="AV520" s="37"/>
      <c r="AW520" s="37"/>
      <c r="AX520" s="37"/>
      <c r="AY520" s="37"/>
      <c r="AZ520" s="37"/>
    </row>
    <row r="521" spans="2:52" ht="15" x14ac:dyDescent="0.25">
      <c r="B521" s="25"/>
      <c r="C521" s="5" t="str">
        <f t="shared" si="15"/>
        <v/>
      </c>
      <c r="D521" s="77" t="str">
        <f t="shared" si="16"/>
        <v/>
      </c>
      <c r="E521" s="37"/>
      <c r="F521" s="37"/>
      <c r="G521" s="37"/>
      <c r="H521" s="37"/>
      <c r="J521" s="37"/>
      <c r="K521" s="37"/>
      <c r="L521" s="38"/>
      <c r="M521" s="41"/>
      <c r="N521" s="37"/>
      <c r="O521" s="37"/>
      <c r="P521" s="37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7"/>
      <c r="AN521" s="37"/>
      <c r="AO521" s="39"/>
      <c r="AP521" s="39"/>
      <c r="AQ521" s="39"/>
      <c r="AR521" s="37"/>
      <c r="AS521" s="39"/>
      <c r="AT521" s="37"/>
      <c r="AU521" s="37"/>
      <c r="AV521" s="37"/>
      <c r="AW521" s="37"/>
      <c r="AX521" s="37"/>
      <c r="AY521" s="37"/>
      <c r="AZ521" s="37"/>
    </row>
    <row r="522" spans="2:52" ht="15" x14ac:dyDescent="0.25">
      <c r="B522" s="25"/>
      <c r="C522" s="5" t="str">
        <f t="shared" si="15"/>
        <v/>
      </c>
      <c r="D522" s="77" t="str">
        <f t="shared" si="16"/>
        <v/>
      </c>
      <c r="E522" s="37"/>
      <c r="F522" s="37"/>
      <c r="G522" s="37"/>
      <c r="H522" s="37"/>
      <c r="J522" s="37"/>
      <c r="K522" s="37"/>
      <c r="L522" s="38"/>
      <c r="M522" s="41"/>
      <c r="N522" s="37"/>
      <c r="O522" s="37"/>
      <c r="P522" s="37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7"/>
      <c r="AN522" s="37"/>
      <c r="AO522" s="39"/>
      <c r="AP522" s="39"/>
      <c r="AQ522" s="39"/>
      <c r="AR522" s="37"/>
      <c r="AS522" s="39"/>
      <c r="AT522" s="37"/>
      <c r="AU522" s="37"/>
      <c r="AV522" s="37"/>
      <c r="AW522" s="37"/>
      <c r="AX522" s="37"/>
      <c r="AY522" s="37"/>
      <c r="AZ522" s="37"/>
    </row>
    <row r="523" spans="2:52" ht="15" x14ac:dyDescent="0.25">
      <c r="B523" s="25"/>
      <c r="C523" s="5" t="str">
        <f t="shared" si="15"/>
        <v/>
      </c>
      <c r="D523" s="77" t="str">
        <f t="shared" si="16"/>
        <v/>
      </c>
      <c r="E523" s="37"/>
      <c r="F523" s="37"/>
      <c r="G523" s="37"/>
      <c r="H523" s="37"/>
      <c r="J523" s="37"/>
      <c r="K523" s="37"/>
      <c r="L523" s="38"/>
      <c r="M523" s="41"/>
      <c r="N523" s="37"/>
      <c r="O523" s="37"/>
      <c r="P523" s="37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7"/>
      <c r="AN523" s="37"/>
      <c r="AO523" s="39"/>
      <c r="AP523" s="39"/>
      <c r="AQ523" s="39"/>
      <c r="AR523" s="37"/>
      <c r="AS523" s="39"/>
      <c r="AT523" s="37"/>
      <c r="AU523" s="37"/>
      <c r="AV523" s="37"/>
      <c r="AW523" s="37"/>
      <c r="AX523" s="37"/>
      <c r="AY523" s="37"/>
      <c r="AZ523" s="37"/>
    </row>
    <row r="524" spans="2:52" ht="15" x14ac:dyDescent="0.25">
      <c r="B524" s="25"/>
      <c r="C524" s="5" t="str">
        <f t="shared" si="15"/>
        <v/>
      </c>
      <c r="D524" s="77" t="str">
        <f t="shared" si="16"/>
        <v/>
      </c>
      <c r="E524" s="37"/>
      <c r="F524" s="37"/>
      <c r="G524" s="37"/>
      <c r="H524" s="37"/>
      <c r="J524" s="37"/>
      <c r="K524" s="37"/>
      <c r="L524" s="38"/>
      <c r="M524" s="41"/>
      <c r="N524" s="37"/>
      <c r="O524" s="37"/>
      <c r="P524" s="37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7"/>
      <c r="AN524" s="37"/>
      <c r="AO524" s="39"/>
      <c r="AP524" s="39"/>
      <c r="AQ524" s="39"/>
      <c r="AR524" s="37"/>
      <c r="AS524" s="39"/>
      <c r="AT524" s="37"/>
      <c r="AU524" s="37"/>
      <c r="AV524" s="37"/>
      <c r="AW524" s="37"/>
      <c r="AX524" s="37"/>
      <c r="AY524" s="37"/>
      <c r="AZ524" s="37"/>
    </row>
    <row r="525" spans="2:52" ht="15" x14ac:dyDescent="0.25">
      <c r="B525" s="25"/>
      <c r="C525" s="5" t="str">
        <f t="shared" si="15"/>
        <v/>
      </c>
      <c r="D525" s="77" t="str">
        <f t="shared" si="16"/>
        <v/>
      </c>
      <c r="E525" s="37"/>
      <c r="F525" s="37"/>
      <c r="G525" s="37"/>
      <c r="H525" s="37"/>
      <c r="J525" s="37"/>
      <c r="K525" s="37"/>
      <c r="L525" s="38"/>
      <c r="M525" s="41"/>
      <c r="N525" s="37"/>
      <c r="O525" s="37"/>
      <c r="P525" s="37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7"/>
      <c r="AN525" s="37"/>
      <c r="AO525" s="39"/>
      <c r="AP525" s="39"/>
      <c r="AQ525" s="39"/>
      <c r="AR525" s="37"/>
      <c r="AS525" s="39"/>
      <c r="AT525" s="37"/>
      <c r="AU525" s="37"/>
      <c r="AV525" s="37"/>
      <c r="AW525" s="37"/>
      <c r="AX525" s="37"/>
      <c r="AY525" s="37"/>
      <c r="AZ525" s="37"/>
    </row>
    <row r="526" spans="2:52" ht="15" x14ac:dyDescent="0.25">
      <c r="B526" s="25"/>
      <c r="C526" s="5" t="str">
        <f t="shared" si="15"/>
        <v/>
      </c>
      <c r="D526" s="77" t="str">
        <f t="shared" si="16"/>
        <v/>
      </c>
      <c r="E526" s="37"/>
      <c r="F526" s="37"/>
      <c r="G526" s="37"/>
      <c r="H526" s="37"/>
      <c r="J526" s="37"/>
      <c r="K526" s="37"/>
      <c r="L526" s="38"/>
      <c r="M526" s="41"/>
      <c r="N526" s="37"/>
      <c r="O526" s="37"/>
      <c r="P526" s="37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7"/>
      <c r="AN526" s="37"/>
      <c r="AO526" s="39"/>
      <c r="AP526" s="39"/>
      <c r="AQ526" s="39"/>
      <c r="AR526" s="37"/>
      <c r="AS526" s="39"/>
      <c r="AT526" s="37"/>
      <c r="AU526" s="37"/>
      <c r="AV526" s="37"/>
      <c r="AW526" s="37"/>
      <c r="AX526" s="37"/>
      <c r="AY526" s="37"/>
      <c r="AZ526" s="37"/>
    </row>
    <row r="527" spans="2:52" ht="19.149999999999999" customHeight="1" x14ac:dyDescent="0.25">
      <c r="B527" s="25"/>
      <c r="C527" s="5" t="str">
        <f t="shared" si="15"/>
        <v/>
      </c>
      <c r="D527" s="77" t="str">
        <f t="shared" si="16"/>
        <v/>
      </c>
      <c r="E527" s="37"/>
      <c r="F527" s="37"/>
      <c r="G527" s="37"/>
      <c r="H527" s="37"/>
      <c r="J527" s="37"/>
      <c r="K527" s="37"/>
      <c r="L527" s="38"/>
      <c r="M527" s="41"/>
      <c r="N527" s="37"/>
      <c r="O527" s="37"/>
      <c r="P527" s="37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7"/>
      <c r="AN527" s="37"/>
      <c r="AO527" s="39" t="str">
        <f t="shared" ref="AO527:AO590" si="17">TRIM(O527)</f>
        <v/>
      </c>
      <c r="AP527" s="39"/>
      <c r="AQ527" s="39"/>
      <c r="AR527" s="37"/>
      <c r="AS527" s="39"/>
      <c r="AT527" s="37"/>
      <c r="AU527" s="37"/>
      <c r="AV527" s="37"/>
      <c r="AW527" s="37"/>
      <c r="AX527" s="37"/>
      <c r="AY527" s="37"/>
      <c r="AZ527" s="37"/>
    </row>
    <row r="528" spans="2:52" ht="19.149999999999999" customHeight="1" x14ac:dyDescent="0.25">
      <c r="B528" s="25"/>
      <c r="C528" s="5" t="str">
        <f t="shared" si="15"/>
        <v/>
      </c>
      <c r="D528" s="77" t="str">
        <f t="shared" si="16"/>
        <v/>
      </c>
      <c r="E528" s="37"/>
      <c r="F528" s="37"/>
      <c r="G528" s="37"/>
      <c r="H528" s="37"/>
      <c r="J528" s="37"/>
      <c r="K528" s="37"/>
      <c r="L528" s="38"/>
      <c r="M528" s="41"/>
      <c r="N528" s="37"/>
      <c r="O528" s="37"/>
      <c r="P528" s="37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7"/>
      <c r="AN528" s="37"/>
      <c r="AO528" s="39" t="str">
        <f t="shared" si="17"/>
        <v/>
      </c>
      <c r="AP528" s="39"/>
      <c r="AQ528" s="39"/>
      <c r="AR528" s="37"/>
      <c r="AS528" s="39"/>
      <c r="AT528" s="37"/>
      <c r="AU528" s="37"/>
      <c r="AV528" s="37"/>
      <c r="AW528" s="37"/>
      <c r="AX528" s="37"/>
      <c r="AY528" s="37"/>
      <c r="AZ528" s="37"/>
    </row>
    <row r="529" spans="2:52" ht="19.149999999999999" customHeight="1" x14ac:dyDescent="0.25">
      <c r="B529" s="25"/>
      <c r="C529" s="5" t="str">
        <f t="shared" ref="C529:C592" si="18">IFERROR(VLOOKUP(B529,$AL$1005:$AN$1324,2,FALSE),"")</f>
        <v/>
      </c>
      <c r="D529" s="77" t="str">
        <f t="shared" ref="D529:D592" si="19">IFERROR(VLOOKUP(B529,$AL$1005:$AN$1544,3,FALSE),"")</f>
        <v/>
      </c>
      <c r="E529" s="37"/>
      <c r="F529" s="37"/>
      <c r="G529" s="37"/>
      <c r="H529" s="37"/>
      <c r="J529" s="37"/>
      <c r="K529" s="37"/>
      <c r="L529" s="38"/>
      <c r="M529" s="41"/>
      <c r="N529" s="37"/>
      <c r="O529" s="37"/>
      <c r="P529" s="37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7"/>
      <c r="AN529" s="37"/>
      <c r="AO529" s="39" t="str">
        <f t="shared" si="17"/>
        <v/>
      </c>
      <c r="AP529" s="39"/>
      <c r="AQ529" s="39"/>
      <c r="AR529" s="37"/>
      <c r="AS529" s="39"/>
      <c r="AT529" s="37"/>
      <c r="AU529" s="37"/>
      <c r="AV529" s="37"/>
      <c r="AW529" s="37"/>
      <c r="AX529" s="37"/>
      <c r="AY529" s="37"/>
      <c r="AZ529" s="37"/>
    </row>
    <row r="530" spans="2:52" ht="19.149999999999999" customHeight="1" x14ac:dyDescent="0.25">
      <c r="B530" s="25"/>
      <c r="C530" s="5" t="str">
        <f t="shared" si="18"/>
        <v/>
      </c>
      <c r="D530" s="77" t="str">
        <f t="shared" si="19"/>
        <v/>
      </c>
      <c r="E530" s="37"/>
      <c r="F530" s="37"/>
      <c r="G530" s="37"/>
      <c r="H530" s="37"/>
      <c r="J530" s="37"/>
      <c r="K530" s="37"/>
      <c r="L530" s="38"/>
      <c r="M530" s="41"/>
      <c r="N530" s="37"/>
      <c r="O530" s="37"/>
      <c r="P530" s="37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7"/>
      <c r="AN530" s="37"/>
      <c r="AO530" s="39" t="str">
        <f t="shared" si="17"/>
        <v/>
      </c>
      <c r="AP530" s="39"/>
      <c r="AQ530" s="39"/>
      <c r="AR530" s="37"/>
      <c r="AS530" s="39"/>
      <c r="AT530" s="37"/>
      <c r="AU530" s="37"/>
      <c r="AV530" s="37"/>
      <c r="AW530" s="37"/>
      <c r="AX530" s="37"/>
      <c r="AY530" s="37"/>
      <c r="AZ530" s="37"/>
    </row>
    <row r="531" spans="2:52" ht="19.149999999999999" customHeight="1" x14ac:dyDescent="0.25">
      <c r="B531" s="25"/>
      <c r="C531" s="5" t="str">
        <f t="shared" si="18"/>
        <v/>
      </c>
      <c r="D531" s="77" t="str">
        <f t="shared" si="19"/>
        <v/>
      </c>
      <c r="E531" s="37"/>
      <c r="F531" s="37"/>
      <c r="G531" s="37"/>
      <c r="H531" s="37"/>
      <c r="J531" s="37"/>
      <c r="K531" s="37"/>
      <c r="L531" s="38"/>
      <c r="M531" s="41"/>
      <c r="N531" s="37"/>
      <c r="O531" s="37"/>
      <c r="P531" s="37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7"/>
      <c r="AN531" s="37"/>
      <c r="AO531" s="39" t="str">
        <f t="shared" si="17"/>
        <v/>
      </c>
      <c r="AP531" s="39"/>
      <c r="AQ531" s="39"/>
      <c r="AR531" s="37"/>
      <c r="AS531" s="39"/>
      <c r="AT531" s="37"/>
      <c r="AU531" s="37"/>
      <c r="AV531" s="37"/>
      <c r="AW531" s="37"/>
      <c r="AX531" s="37"/>
      <c r="AY531" s="37"/>
      <c r="AZ531" s="37"/>
    </row>
    <row r="532" spans="2:52" ht="19.149999999999999" customHeight="1" x14ac:dyDescent="0.25">
      <c r="B532" s="25"/>
      <c r="C532" s="5" t="str">
        <f t="shared" si="18"/>
        <v/>
      </c>
      <c r="D532" s="77" t="str">
        <f t="shared" si="19"/>
        <v/>
      </c>
      <c r="E532" s="37"/>
      <c r="F532" s="37"/>
      <c r="G532" s="37"/>
      <c r="H532" s="37"/>
      <c r="J532" s="37"/>
      <c r="K532" s="37"/>
      <c r="L532" s="38"/>
      <c r="M532" s="41"/>
      <c r="N532" s="37"/>
      <c r="O532" s="37"/>
      <c r="P532" s="37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7"/>
      <c r="AN532" s="37"/>
      <c r="AO532" s="39" t="str">
        <f t="shared" si="17"/>
        <v/>
      </c>
      <c r="AP532" s="39"/>
      <c r="AQ532" s="39"/>
      <c r="AR532" s="37"/>
      <c r="AS532" s="39"/>
      <c r="AT532" s="37"/>
      <c r="AU532" s="37"/>
      <c r="AV532" s="37"/>
      <c r="AW532" s="37"/>
      <c r="AX532" s="37"/>
      <c r="AY532" s="37"/>
      <c r="AZ532" s="37"/>
    </row>
    <row r="533" spans="2:52" ht="19.149999999999999" customHeight="1" x14ac:dyDescent="0.25">
      <c r="B533" s="25"/>
      <c r="C533" s="5" t="str">
        <f t="shared" si="18"/>
        <v/>
      </c>
      <c r="D533" s="77" t="str">
        <f t="shared" si="19"/>
        <v/>
      </c>
      <c r="E533" s="37"/>
      <c r="F533" s="37"/>
      <c r="G533" s="37"/>
      <c r="H533" s="37"/>
      <c r="J533" s="37"/>
      <c r="K533" s="37"/>
      <c r="L533" s="38"/>
      <c r="M533" s="41"/>
      <c r="N533" s="37"/>
      <c r="O533" s="37"/>
      <c r="P533" s="37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7"/>
      <c r="AN533" s="37"/>
      <c r="AO533" s="39" t="str">
        <f t="shared" si="17"/>
        <v/>
      </c>
      <c r="AP533" s="39"/>
      <c r="AQ533" s="39"/>
      <c r="AR533" s="37"/>
      <c r="AS533" s="39"/>
      <c r="AT533" s="37"/>
      <c r="AU533" s="37"/>
      <c r="AV533" s="37"/>
      <c r="AW533" s="37"/>
      <c r="AX533" s="37"/>
      <c r="AY533" s="37"/>
      <c r="AZ533" s="37"/>
    </row>
    <row r="534" spans="2:52" ht="19.149999999999999" customHeight="1" x14ac:dyDescent="0.25">
      <c r="B534" s="25"/>
      <c r="C534" s="5" t="str">
        <f t="shared" si="18"/>
        <v/>
      </c>
      <c r="D534" s="77" t="str">
        <f t="shared" si="19"/>
        <v/>
      </c>
      <c r="E534" s="37"/>
      <c r="F534" s="37"/>
      <c r="G534" s="37"/>
      <c r="H534" s="37"/>
      <c r="J534" s="37"/>
      <c r="K534" s="37"/>
      <c r="L534" s="38"/>
      <c r="M534" s="41"/>
      <c r="N534" s="37"/>
      <c r="O534" s="37"/>
      <c r="P534" s="37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7"/>
      <c r="AN534" s="37"/>
      <c r="AO534" s="39" t="str">
        <f t="shared" si="17"/>
        <v/>
      </c>
      <c r="AP534" s="39"/>
      <c r="AQ534" s="39"/>
      <c r="AR534" s="37"/>
      <c r="AS534" s="39"/>
      <c r="AT534" s="37"/>
      <c r="AU534" s="37"/>
      <c r="AV534" s="37"/>
      <c r="AW534" s="37"/>
      <c r="AX534" s="37"/>
      <c r="AY534" s="37"/>
      <c r="AZ534" s="37"/>
    </row>
    <row r="535" spans="2:52" ht="19.149999999999999" customHeight="1" x14ac:dyDescent="0.25">
      <c r="B535" s="25"/>
      <c r="C535" s="5" t="str">
        <f t="shared" si="18"/>
        <v/>
      </c>
      <c r="D535" s="77" t="str">
        <f t="shared" si="19"/>
        <v/>
      </c>
      <c r="E535" s="37"/>
      <c r="F535" s="37"/>
      <c r="G535" s="37"/>
      <c r="H535" s="37"/>
      <c r="J535" s="37"/>
      <c r="K535" s="37"/>
      <c r="L535" s="38"/>
      <c r="M535" s="41"/>
      <c r="N535" s="37"/>
      <c r="O535" s="37"/>
      <c r="P535" s="37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7"/>
      <c r="AN535" s="37"/>
      <c r="AO535" s="39" t="str">
        <f t="shared" si="17"/>
        <v/>
      </c>
      <c r="AP535" s="39"/>
      <c r="AQ535" s="39"/>
      <c r="AR535" s="37"/>
      <c r="AS535" s="39"/>
      <c r="AT535" s="37"/>
      <c r="AU535" s="37"/>
      <c r="AV535" s="37"/>
      <c r="AW535" s="37"/>
      <c r="AX535" s="37"/>
      <c r="AY535" s="37"/>
      <c r="AZ535" s="37"/>
    </row>
    <row r="536" spans="2:52" ht="19.149999999999999" customHeight="1" x14ac:dyDescent="0.25">
      <c r="B536" s="25"/>
      <c r="C536" s="5" t="str">
        <f t="shared" si="18"/>
        <v/>
      </c>
      <c r="D536" s="77" t="str">
        <f t="shared" si="19"/>
        <v/>
      </c>
      <c r="E536" s="37"/>
      <c r="F536" s="37"/>
      <c r="G536" s="37"/>
      <c r="H536" s="37"/>
      <c r="J536" s="37"/>
      <c r="K536" s="37"/>
      <c r="L536" s="38"/>
      <c r="M536" s="41"/>
      <c r="N536" s="37"/>
      <c r="O536" s="37"/>
      <c r="P536" s="37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7"/>
      <c r="AN536" s="37"/>
      <c r="AO536" s="39" t="str">
        <f t="shared" si="17"/>
        <v/>
      </c>
      <c r="AP536" s="39"/>
      <c r="AQ536" s="39"/>
      <c r="AR536" s="37"/>
      <c r="AS536" s="39"/>
      <c r="AT536" s="37"/>
      <c r="AU536" s="37"/>
      <c r="AV536" s="37"/>
      <c r="AW536" s="37"/>
      <c r="AX536" s="37"/>
      <c r="AY536" s="37"/>
      <c r="AZ536" s="37"/>
    </row>
    <row r="537" spans="2:52" ht="19.149999999999999" customHeight="1" x14ac:dyDescent="0.25">
      <c r="B537" s="25"/>
      <c r="C537" s="5" t="str">
        <f t="shared" si="18"/>
        <v/>
      </c>
      <c r="D537" s="77" t="str">
        <f t="shared" si="19"/>
        <v/>
      </c>
      <c r="E537" s="37"/>
      <c r="F537" s="37"/>
      <c r="G537" s="37"/>
      <c r="H537" s="37"/>
      <c r="J537" s="37"/>
      <c r="K537" s="37"/>
      <c r="L537" s="38"/>
      <c r="M537" s="41"/>
      <c r="N537" s="37"/>
      <c r="O537" s="37"/>
      <c r="P537" s="37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7"/>
      <c r="AN537" s="37"/>
      <c r="AO537" s="39" t="str">
        <f t="shared" si="17"/>
        <v/>
      </c>
      <c r="AP537" s="39"/>
      <c r="AQ537" s="39"/>
      <c r="AR537" s="37"/>
      <c r="AS537" s="39"/>
      <c r="AT537" s="37"/>
      <c r="AU537" s="37"/>
      <c r="AV537" s="37"/>
      <c r="AW537" s="37"/>
      <c r="AX537" s="37"/>
      <c r="AY537" s="37"/>
      <c r="AZ537" s="37"/>
    </row>
    <row r="538" spans="2:52" ht="19.149999999999999" customHeight="1" x14ac:dyDescent="0.25">
      <c r="B538" s="25"/>
      <c r="C538" s="5" t="str">
        <f t="shared" si="18"/>
        <v/>
      </c>
      <c r="D538" s="77" t="str">
        <f t="shared" si="19"/>
        <v/>
      </c>
      <c r="E538" s="37"/>
      <c r="F538" s="37"/>
      <c r="G538" s="37"/>
      <c r="H538" s="37"/>
      <c r="J538" s="37"/>
      <c r="K538" s="37"/>
      <c r="L538" s="38"/>
      <c r="M538" s="41"/>
      <c r="N538" s="37"/>
      <c r="O538" s="37"/>
      <c r="P538" s="37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7"/>
      <c r="AN538" s="37"/>
      <c r="AO538" s="39" t="str">
        <f t="shared" si="17"/>
        <v/>
      </c>
      <c r="AP538" s="39"/>
      <c r="AQ538" s="39"/>
      <c r="AR538" s="37"/>
      <c r="AS538" s="39"/>
      <c r="AT538" s="37"/>
      <c r="AU538" s="37"/>
      <c r="AV538" s="37"/>
      <c r="AW538" s="37"/>
      <c r="AX538" s="37"/>
      <c r="AY538" s="37"/>
      <c r="AZ538" s="37"/>
    </row>
    <row r="539" spans="2:52" ht="19.149999999999999" customHeight="1" x14ac:dyDescent="0.25">
      <c r="B539" s="25"/>
      <c r="C539" s="5" t="str">
        <f t="shared" si="18"/>
        <v/>
      </c>
      <c r="D539" s="77" t="str">
        <f t="shared" si="19"/>
        <v/>
      </c>
      <c r="E539" s="37"/>
      <c r="F539" s="37"/>
      <c r="G539" s="37"/>
      <c r="H539" s="37"/>
      <c r="J539" s="37"/>
      <c r="K539" s="37"/>
      <c r="L539" s="38"/>
      <c r="M539" s="41"/>
      <c r="N539" s="37"/>
      <c r="O539" s="37"/>
      <c r="P539" s="37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7"/>
      <c r="AN539" s="37"/>
      <c r="AO539" s="39" t="str">
        <f t="shared" si="17"/>
        <v/>
      </c>
      <c r="AP539" s="39"/>
      <c r="AQ539" s="39"/>
      <c r="AR539" s="37"/>
      <c r="AS539" s="39"/>
      <c r="AT539" s="37"/>
      <c r="AU539" s="37"/>
      <c r="AV539" s="37"/>
      <c r="AW539" s="37"/>
      <c r="AX539" s="37"/>
      <c r="AY539" s="37"/>
      <c r="AZ539" s="37"/>
    </row>
    <row r="540" spans="2:52" ht="19.149999999999999" customHeight="1" x14ac:dyDescent="0.25">
      <c r="B540" s="25"/>
      <c r="C540" s="5" t="str">
        <f t="shared" si="18"/>
        <v/>
      </c>
      <c r="D540" s="77" t="str">
        <f t="shared" si="19"/>
        <v/>
      </c>
      <c r="E540" s="37"/>
      <c r="F540" s="37"/>
      <c r="G540" s="37"/>
      <c r="H540" s="37"/>
      <c r="J540" s="37"/>
      <c r="K540" s="37"/>
      <c r="L540" s="38"/>
      <c r="M540" s="41"/>
      <c r="N540" s="37"/>
      <c r="O540" s="37"/>
      <c r="P540" s="37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7"/>
      <c r="AN540" s="37"/>
      <c r="AO540" s="39" t="str">
        <f t="shared" si="17"/>
        <v/>
      </c>
      <c r="AP540" s="39"/>
      <c r="AQ540" s="39"/>
      <c r="AR540" s="37"/>
      <c r="AS540" s="39"/>
      <c r="AT540" s="37"/>
      <c r="AU540" s="37"/>
      <c r="AV540" s="37"/>
      <c r="AW540" s="37"/>
      <c r="AX540" s="37"/>
      <c r="AY540" s="37"/>
      <c r="AZ540" s="37"/>
    </row>
    <row r="541" spans="2:52" ht="19.149999999999999" customHeight="1" x14ac:dyDescent="0.25">
      <c r="B541" s="25"/>
      <c r="C541" s="5" t="str">
        <f t="shared" si="18"/>
        <v/>
      </c>
      <c r="D541" s="77" t="str">
        <f t="shared" si="19"/>
        <v/>
      </c>
      <c r="E541" s="37"/>
      <c r="F541" s="37"/>
      <c r="G541" s="37"/>
      <c r="H541" s="37"/>
      <c r="J541" s="37"/>
      <c r="K541" s="37"/>
      <c r="L541" s="38"/>
      <c r="M541" s="41"/>
      <c r="N541" s="37"/>
      <c r="O541" s="37"/>
      <c r="P541" s="37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7"/>
      <c r="AN541" s="37"/>
      <c r="AO541" s="39" t="str">
        <f t="shared" si="17"/>
        <v/>
      </c>
      <c r="AP541" s="39"/>
      <c r="AQ541" s="39"/>
      <c r="AR541" s="37"/>
      <c r="AS541" s="39"/>
      <c r="AT541" s="37"/>
      <c r="AU541" s="37"/>
      <c r="AV541" s="37"/>
      <c r="AW541" s="37"/>
      <c r="AX541" s="37"/>
      <c r="AY541" s="37"/>
      <c r="AZ541" s="37"/>
    </row>
    <row r="542" spans="2:52" ht="19.149999999999999" customHeight="1" x14ac:dyDescent="0.25">
      <c r="B542" s="25"/>
      <c r="C542" s="5" t="str">
        <f t="shared" si="18"/>
        <v/>
      </c>
      <c r="D542" s="77" t="str">
        <f t="shared" si="19"/>
        <v/>
      </c>
      <c r="E542" s="37"/>
      <c r="F542" s="37"/>
      <c r="G542" s="37"/>
      <c r="H542" s="37"/>
      <c r="J542" s="37"/>
      <c r="K542" s="37"/>
      <c r="L542" s="38"/>
      <c r="M542" s="41"/>
      <c r="N542" s="37"/>
      <c r="O542" s="37"/>
      <c r="P542" s="37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7"/>
      <c r="AN542" s="37"/>
      <c r="AO542" s="39" t="str">
        <f t="shared" si="17"/>
        <v/>
      </c>
      <c r="AP542" s="39"/>
      <c r="AQ542" s="39"/>
      <c r="AR542" s="37"/>
      <c r="AS542" s="39"/>
      <c r="AT542" s="37"/>
      <c r="AU542" s="37"/>
      <c r="AV542" s="37"/>
      <c r="AW542" s="37"/>
      <c r="AX542" s="37"/>
      <c r="AY542" s="37"/>
      <c r="AZ542" s="37"/>
    </row>
    <row r="543" spans="2:52" ht="19.149999999999999" customHeight="1" x14ac:dyDescent="0.25">
      <c r="B543" s="25"/>
      <c r="C543" s="5" t="str">
        <f t="shared" si="18"/>
        <v/>
      </c>
      <c r="D543" s="77" t="str">
        <f t="shared" si="19"/>
        <v/>
      </c>
      <c r="E543" s="37"/>
      <c r="F543" s="37"/>
      <c r="G543" s="37"/>
      <c r="H543" s="37"/>
      <c r="J543" s="37"/>
      <c r="K543" s="37"/>
      <c r="L543" s="38"/>
      <c r="M543" s="41"/>
      <c r="N543" s="37"/>
      <c r="O543" s="37"/>
      <c r="P543" s="37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7"/>
      <c r="AN543" s="37"/>
      <c r="AO543" s="39" t="str">
        <f t="shared" si="17"/>
        <v/>
      </c>
      <c r="AP543" s="39"/>
      <c r="AQ543" s="39"/>
      <c r="AR543" s="37"/>
      <c r="AS543" s="39"/>
      <c r="AT543" s="37"/>
      <c r="AU543" s="37"/>
      <c r="AV543" s="37"/>
      <c r="AW543" s="37"/>
      <c r="AX543" s="37"/>
      <c r="AY543" s="37"/>
      <c r="AZ543" s="37"/>
    </row>
    <row r="544" spans="2:52" ht="19.149999999999999" customHeight="1" x14ac:dyDescent="0.25">
      <c r="B544" s="25"/>
      <c r="C544" s="5" t="str">
        <f t="shared" si="18"/>
        <v/>
      </c>
      <c r="D544" s="77" t="str">
        <f t="shared" si="19"/>
        <v/>
      </c>
      <c r="E544" s="37"/>
      <c r="F544" s="37"/>
      <c r="G544" s="37"/>
      <c r="H544" s="37"/>
      <c r="J544" s="37"/>
      <c r="K544" s="37"/>
      <c r="L544" s="38"/>
      <c r="M544" s="41"/>
      <c r="N544" s="37"/>
      <c r="O544" s="37"/>
      <c r="P544" s="37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7"/>
      <c r="AN544" s="37"/>
      <c r="AO544" s="39" t="str">
        <f t="shared" si="17"/>
        <v/>
      </c>
      <c r="AP544" s="39"/>
      <c r="AQ544" s="39"/>
      <c r="AR544" s="37"/>
      <c r="AS544" s="39"/>
      <c r="AT544" s="37"/>
      <c r="AU544" s="37"/>
      <c r="AV544" s="37"/>
      <c r="AW544" s="37"/>
      <c r="AX544" s="37"/>
      <c r="AY544" s="37"/>
      <c r="AZ544" s="37"/>
    </row>
    <row r="545" spans="2:52" ht="19.149999999999999" customHeight="1" x14ac:dyDescent="0.25">
      <c r="B545" s="25"/>
      <c r="C545" s="5" t="str">
        <f t="shared" si="18"/>
        <v/>
      </c>
      <c r="D545" s="77" t="str">
        <f t="shared" si="19"/>
        <v/>
      </c>
      <c r="E545" s="37"/>
      <c r="F545" s="37"/>
      <c r="G545" s="37"/>
      <c r="H545" s="37"/>
      <c r="J545" s="37"/>
      <c r="K545" s="37"/>
      <c r="L545" s="38"/>
      <c r="M545" s="41"/>
      <c r="N545" s="37"/>
      <c r="O545" s="37"/>
      <c r="P545" s="37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7"/>
      <c r="AN545" s="37"/>
      <c r="AO545" s="39" t="str">
        <f t="shared" si="17"/>
        <v/>
      </c>
      <c r="AP545" s="39"/>
      <c r="AQ545" s="39"/>
      <c r="AR545" s="37"/>
      <c r="AS545" s="39"/>
      <c r="AT545" s="37"/>
      <c r="AU545" s="37"/>
      <c r="AV545" s="37"/>
      <c r="AW545" s="37"/>
      <c r="AX545" s="37"/>
      <c r="AY545" s="37"/>
      <c r="AZ545" s="37"/>
    </row>
    <row r="546" spans="2:52" ht="19.149999999999999" customHeight="1" x14ac:dyDescent="0.25">
      <c r="B546" s="25"/>
      <c r="C546" s="5" t="str">
        <f t="shared" si="18"/>
        <v/>
      </c>
      <c r="D546" s="77" t="str">
        <f t="shared" si="19"/>
        <v/>
      </c>
      <c r="E546" s="37"/>
      <c r="F546" s="37"/>
      <c r="G546" s="37"/>
      <c r="H546" s="37"/>
      <c r="J546" s="37"/>
      <c r="K546" s="37"/>
      <c r="L546" s="38"/>
      <c r="M546" s="41"/>
      <c r="N546" s="37"/>
      <c r="O546" s="37"/>
      <c r="P546" s="37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7"/>
      <c r="AN546" s="37"/>
      <c r="AO546" s="39" t="str">
        <f t="shared" si="17"/>
        <v/>
      </c>
      <c r="AP546" s="39"/>
      <c r="AQ546" s="39"/>
      <c r="AR546" s="37"/>
      <c r="AS546" s="39"/>
      <c r="AT546" s="37"/>
      <c r="AU546" s="37"/>
      <c r="AV546" s="37"/>
      <c r="AW546" s="37"/>
      <c r="AX546" s="37"/>
      <c r="AY546" s="37"/>
      <c r="AZ546" s="37"/>
    </row>
    <row r="547" spans="2:52" ht="19.149999999999999" customHeight="1" x14ac:dyDescent="0.25">
      <c r="B547" s="25"/>
      <c r="C547" s="5" t="str">
        <f t="shared" si="18"/>
        <v/>
      </c>
      <c r="D547" s="77" t="str">
        <f t="shared" si="19"/>
        <v/>
      </c>
      <c r="E547" s="37"/>
      <c r="F547" s="37"/>
      <c r="G547" s="37"/>
      <c r="H547" s="37"/>
      <c r="J547" s="37"/>
      <c r="K547" s="37"/>
      <c r="L547" s="38"/>
      <c r="M547" s="41"/>
      <c r="N547" s="37"/>
      <c r="O547" s="37"/>
      <c r="P547" s="37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7"/>
      <c r="AN547" s="37"/>
      <c r="AO547" s="39" t="str">
        <f t="shared" si="17"/>
        <v/>
      </c>
      <c r="AP547" s="39"/>
      <c r="AQ547" s="39"/>
      <c r="AR547" s="37"/>
      <c r="AS547" s="39"/>
      <c r="AT547" s="37"/>
      <c r="AU547" s="37"/>
      <c r="AV547" s="37"/>
      <c r="AW547" s="37"/>
      <c r="AX547" s="37"/>
      <c r="AY547" s="37"/>
      <c r="AZ547" s="37"/>
    </row>
    <row r="548" spans="2:52" ht="19.149999999999999" customHeight="1" x14ac:dyDescent="0.25">
      <c r="B548" s="25"/>
      <c r="C548" s="5" t="str">
        <f t="shared" si="18"/>
        <v/>
      </c>
      <c r="D548" s="77" t="str">
        <f t="shared" si="19"/>
        <v/>
      </c>
      <c r="E548" s="37"/>
      <c r="F548" s="37"/>
      <c r="G548" s="37"/>
      <c r="H548" s="37"/>
      <c r="J548" s="37"/>
      <c r="K548" s="37"/>
      <c r="L548" s="38"/>
      <c r="M548" s="41"/>
      <c r="N548" s="37"/>
      <c r="O548" s="37"/>
      <c r="P548" s="37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7"/>
      <c r="AN548" s="37"/>
      <c r="AO548" s="39" t="str">
        <f t="shared" si="17"/>
        <v/>
      </c>
      <c r="AP548" s="39"/>
      <c r="AQ548" s="39"/>
      <c r="AR548" s="37"/>
      <c r="AS548" s="39"/>
      <c r="AT548" s="37"/>
      <c r="AU548" s="37"/>
      <c r="AV548" s="37"/>
      <c r="AW548" s="37"/>
      <c r="AX548" s="37"/>
      <c r="AY548" s="37"/>
      <c r="AZ548" s="37"/>
    </row>
    <row r="549" spans="2:52" ht="19.149999999999999" customHeight="1" x14ac:dyDescent="0.25">
      <c r="B549" s="25"/>
      <c r="C549" s="5" t="str">
        <f t="shared" si="18"/>
        <v/>
      </c>
      <c r="D549" s="77" t="str">
        <f t="shared" si="19"/>
        <v/>
      </c>
      <c r="E549" s="37"/>
      <c r="F549" s="37"/>
      <c r="G549" s="37"/>
      <c r="H549" s="37"/>
      <c r="J549" s="37"/>
      <c r="K549" s="37"/>
      <c r="L549" s="38"/>
      <c r="M549" s="41"/>
      <c r="N549" s="37"/>
      <c r="O549" s="37"/>
      <c r="P549" s="37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7"/>
      <c r="AN549" s="37"/>
      <c r="AO549" s="39" t="str">
        <f t="shared" si="17"/>
        <v/>
      </c>
      <c r="AP549" s="39"/>
      <c r="AQ549" s="39"/>
      <c r="AR549" s="37"/>
      <c r="AS549" s="39"/>
      <c r="AT549" s="37"/>
      <c r="AU549" s="37"/>
      <c r="AV549" s="37"/>
      <c r="AW549" s="37"/>
      <c r="AX549" s="37"/>
      <c r="AY549" s="37"/>
      <c r="AZ549" s="37"/>
    </row>
    <row r="550" spans="2:52" ht="19.149999999999999" customHeight="1" x14ac:dyDescent="0.25">
      <c r="B550" s="25"/>
      <c r="C550" s="5" t="str">
        <f t="shared" si="18"/>
        <v/>
      </c>
      <c r="D550" s="77" t="str">
        <f t="shared" si="19"/>
        <v/>
      </c>
      <c r="E550" s="37"/>
      <c r="F550" s="37"/>
      <c r="G550" s="37"/>
      <c r="H550" s="37"/>
      <c r="J550" s="37"/>
      <c r="K550" s="37"/>
      <c r="L550" s="38"/>
      <c r="M550" s="41"/>
      <c r="N550" s="37"/>
      <c r="O550" s="37"/>
      <c r="P550" s="37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7"/>
      <c r="AN550" s="37"/>
      <c r="AO550" s="39" t="str">
        <f t="shared" si="17"/>
        <v/>
      </c>
      <c r="AP550" s="39"/>
      <c r="AQ550" s="39"/>
      <c r="AR550" s="37"/>
      <c r="AS550" s="39"/>
      <c r="AT550" s="37"/>
      <c r="AU550" s="37"/>
      <c r="AV550" s="37"/>
      <c r="AW550" s="37"/>
      <c r="AX550" s="37"/>
      <c r="AY550" s="37"/>
      <c r="AZ550" s="37"/>
    </row>
    <row r="551" spans="2:52" ht="19.149999999999999" customHeight="1" x14ac:dyDescent="0.25">
      <c r="B551" s="25"/>
      <c r="C551" s="5" t="str">
        <f t="shared" si="18"/>
        <v/>
      </c>
      <c r="D551" s="77" t="str">
        <f t="shared" si="19"/>
        <v/>
      </c>
      <c r="E551" s="37"/>
      <c r="F551" s="37"/>
      <c r="G551" s="37"/>
      <c r="H551" s="37"/>
      <c r="J551" s="37"/>
      <c r="K551" s="37"/>
      <c r="L551" s="38"/>
      <c r="M551" s="41"/>
      <c r="N551" s="37"/>
      <c r="O551" s="37"/>
      <c r="P551" s="37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7"/>
      <c r="AN551" s="37"/>
      <c r="AO551" s="39" t="str">
        <f t="shared" si="17"/>
        <v/>
      </c>
      <c r="AP551" s="39"/>
      <c r="AQ551" s="39"/>
      <c r="AR551" s="37"/>
      <c r="AS551" s="39"/>
      <c r="AT551" s="37"/>
      <c r="AU551" s="37"/>
      <c r="AV551" s="37"/>
      <c r="AW551" s="37"/>
      <c r="AX551" s="37"/>
      <c r="AY551" s="37"/>
      <c r="AZ551" s="37"/>
    </row>
    <row r="552" spans="2:52" ht="19.149999999999999" customHeight="1" x14ac:dyDescent="0.25">
      <c r="B552" s="25"/>
      <c r="C552" s="5" t="str">
        <f t="shared" si="18"/>
        <v/>
      </c>
      <c r="D552" s="77" t="str">
        <f t="shared" si="19"/>
        <v/>
      </c>
      <c r="E552" s="37"/>
      <c r="F552" s="37"/>
      <c r="G552" s="37"/>
      <c r="H552" s="37"/>
      <c r="J552" s="37"/>
      <c r="K552" s="37"/>
      <c r="L552" s="38"/>
      <c r="M552" s="41"/>
      <c r="N552" s="37"/>
      <c r="O552" s="37"/>
      <c r="P552" s="37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7"/>
      <c r="AN552" s="37"/>
      <c r="AO552" s="39" t="str">
        <f t="shared" si="17"/>
        <v/>
      </c>
      <c r="AP552" s="39"/>
      <c r="AQ552" s="39"/>
      <c r="AR552" s="37"/>
      <c r="AS552" s="39"/>
      <c r="AT552" s="37"/>
      <c r="AU552" s="37"/>
      <c r="AV552" s="37"/>
      <c r="AW552" s="37"/>
      <c r="AX552" s="37"/>
      <c r="AY552" s="37"/>
      <c r="AZ552" s="37"/>
    </row>
    <row r="553" spans="2:52" ht="19.149999999999999" customHeight="1" x14ac:dyDescent="0.25">
      <c r="B553" s="25"/>
      <c r="C553" s="5" t="str">
        <f t="shared" si="18"/>
        <v/>
      </c>
      <c r="D553" s="77" t="str">
        <f t="shared" si="19"/>
        <v/>
      </c>
      <c r="E553" s="37"/>
      <c r="F553" s="37"/>
      <c r="G553" s="37"/>
      <c r="H553" s="37"/>
      <c r="J553" s="37"/>
      <c r="K553" s="37"/>
      <c r="L553" s="38"/>
      <c r="M553" s="41"/>
      <c r="N553" s="37"/>
      <c r="O553" s="37"/>
      <c r="P553" s="37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7"/>
      <c r="AN553" s="37"/>
      <c r="AO553" s="39" t="str">
        <f t="shared" si="17"/>
        <v/>
      </c>
      <c r="AP553" s="39"/>
      <c r="AQ553" s="39"/>
      <c r="AR553" s="37"/>
      <c r="AS553" s="39"/>
      <c r="AT553" s="37"/>
      <c r="AU553" s="37"/>
      <c r="AV553" s="37"/>
      <c r="AW553" s="37"/>
      <c r="AX553" s="37"/>
      <c r="AY553" s="37"/>
      <c r="AZ553" s="37"/>
    </row>
    <row r="554" spans="2:52" ht="19.149999999999999" customHeight="1" x14ac:dyDescent="0.25">
      <c r="B554" s="25"/>
      <c r="C554" s="5" t="str">
        <f t="shared" si="18"/>
        <v/>
      </c>
      <c r="D554" s="77" t="str">
        <f t="shared" si="19"/>
        <v/>
      </c>
      <c r="E554" s="37"/>
      <c r="F554" s="37"/>
      <c r="G554" s="37"/>
      <c r="H554" s="37"/>
      <c r="J554" s="37"/>
      <c r="K554" s="37"/>
      <c r="L554" s="38"/>
      <c r="M554" s="41"/>
      <c r="N554" s="37"/>
      <c r="O554" s="37"/>
      <c r="P554" s="37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7"/>
      <c r="AN554" s="37"/>
      <c r="AO554" s="39" t="str">
        <f t="shared" si="17"/>
        <v/>
      </c>
      <c r="AP554" s="39"/>
      <c r="AQ554" s="39"/>
      <c r="AR554" s="37"/>
      <c r="AS554" s="39"/>
      <c r="AT554" s="37"/>
      <c r="AU554" s="37"/>
      <c r="AV554" s="37"/>
      <c r="AW554" s="37"/>
      <c r="AX554" s="37"/>
      <c r="AY554" s="37"/>
      <c r="AZ554" s="37"/>
    </row>
    <row r="555" spans="2:52" ht="19.149999999999999" customHeight="1" x14ac:dyDescent="0.25">
      <c r="B555" s="25"/>
      <c r="C555" s="5" t="str">
        <f t="shared" si="18"/>
        <v/>
      </c>
      <c r="D555" s="77" t="str">
        <f t="shared" si="19"/>
        <v/>
      </c>
      <c r="E555" s="37"/>
      <c r="F555" s="37"/>
      <c r="G555" s="37"/>
      <c r="H555" s="37"/>
      <c r="J555" s="37"/>
      <c r="K555" s="37"/>
      <c r="L555" s="38"/>
      <c r="M555" s="41"/>
      <c r="N555" s="37"/>
      <c r="O555" s="37"/>
      <c r="P555" s="37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7"/>
      <c r="AN555" s="37"/>
      <c r="AO555" s="39" t="str">
        <f t="shared" si="17"/>
        <v/>
      </c>
      <c r="AP555" s="39"/>
      <c r="AQ555" s="39"/>
      <c r="AR555" s="37"/>
      <c r="AS555" s="39"/>
      <c r="AT555" s="37"/>
      <c r="AU555" s="37"/>
      <c r="AV555" s="37"/>
      <c r="AW555" s="37"/>
      <c r="AX555" s="37"/>
      <c r="AY555" s="37"/>
      <c r="AZ555" s="37"/>
    </row>
    <row r="556" spans="2:52" ht="19.149999999999999" customHeight="1" x14ac:dyDescent="0.25">
      <c r="B556" s="25"/>
      <c r="C556" s="5" t="str">
        <f t="shared" si="18"/>
        <v/>
      </c>
      <c r="D556" s="77" t="str">
        <f t="shared" si="19"/>
        <v/>
      </c>
      <c r="E556" s="37"/>
      <c r="F556" s="37"/>
      <c r="G556" s="37"/>
      <c r="H556" s="37"/>
      <c r="J556" s="37"/>
      <c r="K556" s="37"/>
      <c r="L556" s="38"/>
      <c r="M556" s="41"/>
      <c r="N556" s="37"/>
      <c r="O556" s="37"/>
      <c r="P556" s="37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7"/>
      <c r="AN556" s="37"/>
      <c r="AO556" s="39" t="str">
        <f t="shared" si="17"/>
        <v/>
      </c>
      <c r="AP556" s="39"/>
      <c r="AQ556" s="39"/>
      <c r="AR556" s="37"/>
      <c r="AS556" s="39"/>
      <c r="AT556" s="37"/>
      <c r="AU556" s="37"/>
      <c r="AV556" s="37"/>
      <c r="AW556" s="37"/>
      <c r="AX556" s="37"/>
      <c r="AY556" s="37"/>
      <c r="AZ556" s="37"/>
    </row>
    <row r="557" spans="2:52" ht="19.149999999999999" customHeight="1" x14ac:dyDescent="0.25">
      <c r="B557" s="25"/>
      <c r="C557" s="5" t="str">
        <f t="shared" si="18"/>
        <v/>
      </c>
      <c r="D557" s="77" t="str">
        <f t="shared" si="19"/>
        <v/>
      </c>
      <c r="E557" s="37"/>
      <c r="F557" s="37"/>
      <c r="G557" s="37"/>
      <c r="H557" s="37"/>
      <c r="J557" s="37"/>
      <c r="K557" s="37"/>
      <c r="L557" s="38"/>
      <c r="M557" s="41"/>
      <c r="N557" s="37"/>
      <c r="O557" s="37"/>
      <c r="P557" s="37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7"/>
      <c r="AN557" s="37"/>
      <c r="AO557" s="39" t="str">
        <f t="shared" si="17"/>
        <v/>
      </c>
      <c r="AP557" s="39"/>
      <c r="AQ557" s="39"/>
      <c r="AR557" s="37"/>
      <c r="AS557" s="39"/>
      <c r="AT557" s="37"/>
      <c r="AU557" s="37"/>
      <c r="AV557" s="37"/>
      <c r="AW557" s="37"/>
      <c r="AX557" s="37"/>
      <c r="AY557" s="37"/>
      <c r="AZ557" s="37"/>
    </row>
    <row r="558" spans="2:52" ht="19.149999999999999" customHeight="1" x14ac:dyDescent="0.25">
      <c r="B558" s="25"/>
      <c r="C558" s="5" t="str">
        <f t="shared" si="18"/>
        <v/>
      </c>
      <c r="D558" s="77" t="str">
        <f t="shared" si="19"/>
        <v/>
      </c>
      <c r="E558" s="37"/>
      <c r="F558" s="37"/>
      <c r="G558" s="37"/>
      <c r="H558" s="37"/>
      <c r="J558" s="37"/>
      <c r="K558" s="37"/>
      <c r="L558" s="38"/>
      <c r="M558" s="41"/>
      <c r="N558" s="37"/>
      <c r="O558" s="37"/>
      <c r="P558" s="37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7"/>
      <c r="AN558" s="37"/>
      <c r="AO558" s="39" t="str">
        <f t="shared" si="17"/>
        <v/>
      </c>
      <c r="AP558" s="39"/>
      <c r="AQ558" s="39"/>
      <c r="AR558" s="37"/>
      <c r="AS558" s="39"/>
      <c r="AT558" s="37"/>
      <c r="AU558" s="37"/>
      <c r="AV558" s="37"/>
      <c r="AW558" s="37"/>
      <c r="AX558" s="37"/>
      <c r="AY558" s="37"/>
      <c r="AZ558" s="37"/>
    </row>
    <row r="559" spans="2:52" ht="19.149999999999999" customHeight="1" x14ac:dyDescent="0.25">
      <c r="B559" s="25"/>
      <c r="C559" s="5" t="str">
        <f t="shared" si="18"/>
        <v/>
      </c>
      <c r="D559" s="77" t="str">
        <f t="shared" si="19"/>
        <v/>
      </c>
      <c r="E559" s="37"/>
      <c r="F559" s="37"/>
      <c r="G559" s="37"/>
      <c r="H559" s="37"/>
      <c r="J559" s="37"/>
      <c r="K559" s="37"/>
      <c r="L559" s="38"/>
      <c r="M559" s="41"/>
      <c r="N559" s="37"/>
      <c r="O559" s="37"/>
      <c r="P559" s="37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7"/>
      <c r="AN559" s="37"/>
      <c r="AO559" s="39" t="str">
        <f t="shared" si="17"/>
        <v/>
      </c>
      <c r="AP559" s="39"/>
      <c r="AQ559" s="39"/>
      <c r="AR559" s="37"/>
      <c r="AS559" s="39"/>
      <c r="AT559" s="37"/>
      <c r="AU559" s="37"/>
      <c r="AV559" s="37"/>
      <c r="AW559" s="37"/>
      <c r="AX559" s="37"/>
      <c r="AY559" s="37"/>
      <c r="AZ559" s="37"/>
    </row>
    <row r="560" spans="2:52" ht="19.149999999999999" customHeight="1" x14ac:dyDescent="0.25">
      <c r="B560" s="25"/>
      <c r="C560" s="5" t="str">
        <f t="shared" si="18"/>
        <v/>
      </c>
      <c r="D560" s="77" t="str">
        <f t="shared" si="19"/>
        <v/>
      </c>
      <c r="E560" s="37"/>
      <c r="F560" s="37"/>
      <c r="G560" s="37"/>
      <c r="H560" s="37"/>
      <c r="J560" s="37"/>
      <c r="K560" s="37"/>
      <c r="L560" s="38"/>
      <c r="M560" s="41"/>
      <c r="N560" s="37"/>
      <c r="O560" s="37"/>
      <c r="P560" s="37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7"/>
      <c r="AN560" s="37"/>
      <c r="AO560" s="39" t="str">
        <f t="shared" si="17"/>
        <v/>
      </c>
      <c r="AP560" s="39"/>
      <c r="AQ560" s="39"/>
      <c r="AR560" s="37"/>
      <c r="AS560" s="39"/>
      <c r="AT560" s="37"/>
      <c r="AU560" s="37"/>
      <c r="AV560" s="37"/>
      <c r="AW560" s="37"/>
      <c r="AX560" s="37"/>
      <c r="AY560" s="37"/>
      <c r="AZ560" s="37"/>
    </row>
    <row r="561" spans="2:52" ht="19.149999999999999" customHeight="1" x14ac:dyDescent="0.25">
      <c r="B561" s="25"/>
      <c r="C561" s="5" t="str">
        <f t="shared" si="18"/>
        <v/>
      </c>
      <c r="D561" s="77" t="str">
        <f t="shared" si="19"/>
        <v/>
      </c>
      <c r="E561" s="37"/>
      <c r="F561" s="37"/>
      <c r="G561" s="37"/>
      <c r="H561" s="37"/>
      <c r="J561" s="37"/>
      <c r="K561" s="37"/>
      <c r="L561" s="38"/>
      <c r="M561" s="41"/>
      <c r="N561" s="37"/>
      <c r="O561" s="37"/>
      <c r="P561" s="37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7"/>
      <c r="AN561" s="37"/>
      <c r="AO561" s="39" t="str">
        <f t="shared" si="17"/>
        <v/>
      </c>
      <c r="AP561" s="39"/>
      <c r="AQ561" s="39"/>
      <c r="AR561" s="37"/>
      <c r="AS561" s="39"/>
      <c r="AT561" s="37"/>
      <c r="AU561" s="37"/>
      <c r="AV561" s="37"/>
      <c r="AW561" s="37"/>
      <c r="AX561" s="37"/>
      <c r="AY561" s="37"/>
      <c r="AZ561" s="37"/>
    </row>
    <row r="562" spans="2:52" ht="19.149999999999999" customHeight="1" x14ac:dyDescent="0.25">
      <c r="B562" s="25"/>
      <c r="C562" s="5" t="str">
        <f t="shared" si="18"/>
        <v/>
      </c>
      <c r="D562" s="77" t="str">
        <f t="shared" si="19"/>
        <v/>
      </c>
      <c r="E562" s="37"/>
      <c r="F562" s="37"/>
      <c r="G562" s="37"/>
      <c r="H562" s="37"/>
      <c r="J562" s="37"/>
      <c r="K562" s="37"/>
      <c r="L562" s="38"/>
      <c r="M562" s="41"/>
      <c r="N562" s="37"/>
      <c r="O562" s="37"/>
      <c r="P562" s="37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7"/>
      <c r="AN562" s="37"/>
      <c r="AO562" s="39" t="str">
        <f t="shared" si="17"/>
        <v/>
      </c>
      <c r="AP562" s="39"/>
      <c r="AQ562" s="39"/>
      <c r="AR562" s="37"/>
      <c r="AS562" s="39"/>
      <c r="AT562" s="37"/>
      <c r="AU562" s="37"/>
      <c r="AV562" s="37"/>
      <c r="AW562" s="37"/>
      <c r="AX562" s="37"/>
      <c r="AY562" s="37"/>
      <c r="AZ562" s="37"/>
    </row>
    <row r="563" spans="2:52" ht="19.149999999999999" customHeight="1" x14ac:dyDescent="0.25">
      <c r="B563" s="25"/>
      <c r="C563" s="5" t="str">
        <f t="shared" si="18"/>
        <v/>
      </c>
      <c r="D563" s="77" t="str">
        <f t="shared" si="19"/>
        <v/>
      </c>
      <c r="E563" s="37"/>
      <c r="F563" s="37"/>
      <c r="G563" s="37"/>
      <c r="H563" s="37"/>
      <c r="J563" s="37"/>
      <c r="K563" s="37"/>
      <c r="L563" s="38"/>
      <c r="M563" s="41"/>
      <c r="N563" s="37"/>
      <c r="O563" s="37"/>
      <c r="P563" s="37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7"/>
      <c r="AN563" s="37"/>
      <c r="AO563" s="39" t="str">
        <f t="shared" si="17"/>
        <v/>
      </c>
      <c r="AP563" s="39"/>
      <c r="AQ563" s="39"/>
      <c r="AR563" s="37"/>
      <c r="AS563" s="39"/>
      <c r="AT563" s="37"/>
      <c r="AU563" s="37"/>
      <c r="AV563" s="37"/>
      <c r="AW563" s="37"/>
      <c r="AX563" s="37"/>
      <c r="AY563" s="37"/>
      <c r="AZ563" s="37"/>
    </row>
    <row r="564" spans="2:52" ht="19.149999999999999" customHeight="1" x14ac:dyDescent="0.25">
      <c r="B564" s="25"/>
      <c r="C564" s="5" t="str">
        <f t="shared" si="18"/>
        <v/>
      </c>
      <c r="D564" s="77" t="str">
        <f t="shared" si="19"/>
        <v/>
      </c>
      <c r="E564" s="37"/>
      <c r="F564" s="37"/>
      <c r="G564" s="37"/>
      <c r="H564" s="37"/>
      <c r="J564" s="37"/>
      <c r="K564" s="37"/>
      <c r="L564" s="38"/>
      <c r="M564" s="41"/>
      <c r="N564" s="37"/>
      <c r="O564" s="37"/>
      <c r="P564" s="37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7"/>
      <c r="AN564" s="37"/>
      <c r="AO564" s="39" t="str">
        <f t="shared" si="17"/>
        <v/>
      </c>
      <c r="AP564" s="39"/>
      <c r="AQ564" s="39"/>
      <c r="AR564" s="37"/>
      <c r="AS564" s="39"/>
      <c r="AT564" s="37"/>
      <c r="AU564" s="37"/>
      <c r="AV564" s="37"/>
      <c r="AW564" s="37"/>
      <c r="AX564" s="37"/>
      <c r="AY564" s="37"/>
      <c r="AZ564" s="37"/>
    </row>
    <row r="565" spans="2:52" ht="19.149999999999999" customHeight="1" x14ac:dyDescent="0.25">
      <c r="B565" s="25"/>
      <c r="C565" s="5" t="str">
        <f t="shared" si="18"/>
        <v/>
      </c>
      <c r="D565" s="77" t="str">
        <f t="shared" si="19"/>
        <v/>
      </c>
      <c r="E565" s="37"/>
      <c r="F565" s="37"/>
      <c r="G565" s="37"/>
      <c r="H565" s="37"/>
      <c r="J565" s="37"/>
      <c r="K565" s="37"/>
      <c r="L565" s="38"/>
      <c r="M565" s="41"/>
      <c r="N565" s="37"/>
      <c r="O565" s="37"/>
      <c r="P565" s="37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7"/>
      <c r="AN565" s="37"/>
      <c r="AO565" s="39" t="str">
        <f t="shared" si="17"/>
        <v/>
      </c>
      <c r="AP565" s="39"/>
      <c r="AQ565" s="39"/>
      <c r="AR565" s="37"/>
      <c r="AS565" s="39"/>
      <c r="AT565" s="37"/>
      <c r="AU565" s="37"/>
      <c r="AV565" s="37"/>
      <c r="AW565" s="37"/>
      <c r="AX565" s="37"/>
      <c r="AY565" s="37"/>
      <c r="AZ565" s="37"/>
    </row>
    <row r="566" spans="2:52" ht="19.149999999999999" customHeight="1" x14ac:dyDescent="0.25">
      <c r="B566" s="25"/>
      <c r="C566" s="5" t="str">
        <f t="shared" si="18"/>
        <v/>
      </c>
      <c r="D566" s="77" t="str">
        <f t="shared" si="19"/>
        <v/>
      </c>
      <c r="E566" s="37"/>
      <c r="F566" s="37"/>
      <c r="G566" s="37"/>
      <c r="H566" s="37"/>
      <c r="J566" s="37"/>
      <c r="K566" s="37"/>
      <c r="L566" s="38"/>
      <c r="M566" s="41"/>
      <c r="N566" s="37"/>
      <c r="O566" s="37"/>
      <c r="P566" s="37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7"/>
      <c r="AN566" s="37"/>
      <c r="AO566" s="39" t="str">
        <f t="shared" si="17"/>
        <v/>
      </c>
      <c r="AP566" s="39"/>
      <c r="AQ566" s="39"/>
      <c r="AR566" s="37"/>
      <c r="AS566" s="39"/>
      <c r="AT566" s="37"/>
      <c r="AU566" s="37"/>
      <c r="AV566" s="37"/>
      <c r="AW566" s="37"/>
      <c r="AX566" s="37"/>
      <c r="AY566" s="37"/>
      <c r="AZ566" s="37"/>
    </row>
    <row r="567" spans="2:52" ht="19.149999999999999" customHeight="1" x14ac:dyDescent="0.25">
      <c r="B567" s="25"/>
      <c r="C567" s="5" t="str">
        <f t="shared" si="18"/>
        <v/>
      </c>
      <c r="D567" s="77" t="str">
        <f t="shared" si="19"/>
        <v/>
      </c>
      <c r="E567" s="37"/>
      <c r="F567" s="37"/>
      <c r="G567" s="37"/>
      <c r="H567" s="37"/>
      <c r="J567" s="37"/>
      <c r="K567" s="37"/>
      <c r="L567" s="38"/>
      <c r="M567" s="41"/>
      <c r="N567" s="37"/>
      <c r="O567" s="37"/>
      <c r="P567" s="37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7"/>
      <c r="AN567" s="37"/>
      <c r="AO567" s="39" t="str">
        <f t="shared" si="17"/>
        <v/>
      </c>
      <c r="AP567" s="39"/>
      <c r="AQ567" s="39"/>
      <c r="AR567" s="37"/>
      <c r="AS567" s="39"/>
      <c r="AT567" s="37"/>
      <c r="AU567" s="37"/>
      <c r="AV567" s="37"/>
      <c r="AW567" s="37"/>
      <c r="AX567" s="37"/>
      <c r="AY567" s="37"/>
      <c r="AZ567" s="37"/>
    </row>
    <row r="568" spans="2:52" ht="19.149999999999999" customHeight="1" x14ac:dyDescent="0.25">
      <c r="B568" s="25"/>
      <c r="C568" s="5" t="str">
        <f t="shared" si="18"/>
        <v/>
      </c>
      <c r="D568" s="77" t="str">
        <f t="shared" si="19"/>
        <v/>
      </c>
      <c r="E568" s="37"/>
      <c r="F568" s="37"/>
      <c r="G568" s="37"/>
      <c r="H568" s="37"/>
      <c r="J568" s="37"/>
      <c r="K568" s="37"/>
      <c r="L568" s="38"/>
      <c r="M568" s="41"/>
      <c r="N568" s="37"/>
      <c r="O568" s="37"/>
      <c r="P568" s="37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7"/>
      <c r="AN568" s="37"/>
      <c r="AO568" s="39" t="str">
        <f t="shared" si="17"/>
        <v/>
      </c>
      <c r="AP568" s="39"/>
      <c r="AQ568" s="39"/>
      <c r="AR568" s="37"/>
      <c r="AS568" s="39"/>
      <c r="AT568" s="37"/>
      <c r="AU568" s="37"/>
      <c r="AV568" s="37"/>
      <c r="AW568" s="37"/>
      <c r="AX568" s="37"/>
      <c r="AY568" s="37"/>
      <c r="AZ568" s="37"/>
    </row>
    <row r="569" spans="2:52" ht="19.149999999999999" customHeight="1" x14ac:dyDescent="0.25">
      <c r="B569" s="25"/>
      <c r="C569" s="5" t="str">
        <f t="shared" si="18"/>
        <v/>
      </c>
      <c r="D569" s="77" t="str">
        <f t="shared" si="19"/>
        <v/>
      </c>
      <c r="E569" s="37"/>
      <c r="F569" s="37"/>
      <c r="G569" s="37"/>
      <c r="H569" s="37"/>
      <c r="J569" s="37"/>
      <c r="K569" s="37"/>
      <c r="L569" s="38"/>
      <c r="M569" s="41"/>
      <c r="N569" s="37"/>
      <c r="O569" s="37"/>
      <c r="P569" s="37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7"/>
      <c r="AN569" s="37"/>
      <c r="AO569" s="39" t="str">
        <f t="shared" si="17"/>
        <v/>
      </c>
      <c r="AP569" s="39"/>
      <c r="AQ569" s="39"/>
      <c r="AR569" s="37"/>
      <c r="AS569" s="39"/>
      <c r="AT569" s="37"/>
      <c r="AU569" s="37"/>
      <c r="AV569" s="37"/>
      <c r="AW569" s="37"/>
      <c r="AX569" s="37"/>
      <c r="AY569" s="37"/>
      <c r="AZ569" s="37"/>
    </row>
    <row r="570" spans="2:52" ht="19.149999999999999" customHeight="1" x14ac:dyDescent="0.25">
      <c r="B570" s="25"/>
      <c r="C570" s="5" t="str">
        <f t="shared" si="18"/>
        <v/>
      </c>
      <c r="D570" s="77" t="str">
        <f t="shared" si="19"/>
        <v/>
      </c>
      <c r="E570" s="37"/>
      <c r="F570" s="37"/>
      <c r="G570" s="37"/>
      <c r="H570" s="37"/>
      <c r="J570" s="37"/>
      <c r="K570" s="37"/>
      <c r="L570" s="38"/>
      <c r="M570" s="41"/>
      <c r="N570" s="37"/>
      <c r="O570" s="37"/>
      <c r="P570" s="37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7"/>
      <c r="AN570" s="37"/>
      <c r="AO570" s="39" t="str">
        <f t="shared" si="17"/>
        <v/>
      </c>
      <c r="AP570" s="39"/>
      <c r="AQ570" s="39"/>
      <c r="AR570" s="37"/>
      <c r="AS570" s="39"/>
      <c r="AT570" s="37"/>
      <c r="AU570" s="37"/>
      <c r="AV570" s="37"/>
      <c r="AW570" s="37"/>
      <c r="AX570" s="37"/>
      <c r="AY570" s="37"/>
      <c r="AZ570" s="37"/>
    </row>
    <row r="571" spans="2:52" ht="19.149999999999999" customHeight="1" x14ac:dyDescent="0.25">
      <c r="B571" s="25"/>
      <c r="C571" s="5" t="str">
        <f t="shared" si="18"/>
        <v/>
      </c>
      <c r="D571" s="77" t="str">
        <f t="shared" si="19"/>
        <v/>
      </c>
      <c r="E571" s="37"/>
      <c r="F571" s="37"/>
      <c r="G571" s="37"/>
      <c r="H571" s="37"/>
      <c r="J571" s="37"/>
      <c r="K571" s="37"/>
      <c r="L571" s="38"/>
      <c r="M571" s="41"/>
      <c r="N571" s="37"/>
      <c r="O571" s="37"/>
      <c r="P571" s="37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7"/>
      <c r="AN571" s="37"/>
      <c r="AO571" s="39" t="str">
        <f t="shared" si="17"/>
        <v/>
      </c>
      <c r="AP571" s="39"/>
      <c r="AQ571" s="39"/>
      <c r="AR571" s="37"/>
      <c r="AS571" s="39"/>
      <c r="AT571" s="37"/>
      <c r="AU571" s="37"/>
      <c r="AV571" s="37"/>
      <c r="AW571" s="37"/>
      <c r="AX571" s="37"/>
      <c r="AY571" s="37"/>
      <c r="AZ571" s="37"/>
    </row>
    <row r="572" spans="2:52" ht="19.149999999999999" customHeight="1" x14ac:dyDescent="0.25">
      <c r="B572" s="25"/>
      <c r="C572" s="5" t="str">
        <f t="shared" si="18"/>
        <v/>
      </c>
      <c r="D572" s="77" t="str">
        <f t="shared" si="19"/>
        <v/>
      </c>
      <c r="E572" s="37"/>
      <c r="F572" s="37"/>
      <c r="G572" s="37"/>
      <c r="H572" s="37"/>
      <c r="J572" s="37"/>
      <c r="K572" s="37"/>
      <c r="L572" s="38"/>
      <c r="M572" s="41"/>
      <c r="N572" s="37"/>
      <c r="O572" s="37"/>
      <c r="P572" s="37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7"/>
      <c r="AN572" s="37"/>
      <c r="AO572" s="39" t="str">
        <f t="shared" si="17"/>
        <v/>
      </c>
      <c r="AP572" s="39"/>
      <c r="AQ572" s="39"/>
      <c r="AR572" s="37"/>
      <c r="AS572" s="39"/>
      <c r="AT572" s="37"/>
      <c r="AU572" s="37"/>
      <c r="AV572" s="37"/>
      <c r="AW572" s="37"/>
      <c r="AX572" s="37"/>
      <c r="AY572" s="37"/>
      <c r="AZ572" s="37"/>
    </row>
    <row r="573" spans="2:52" ht="19.149999999999999" customHeight="1" x14ac:dyDescent="0.25">
      <c r="B573" s="25"/>
      <c r="C573" s="5" t="str">
        <f t="shared" si="18"/>
        <v/>
      </c>
      <c r="D573" s="77" t="str">
        <f t="shared" si="19"/>
        <v/>
      </c>
      <c r="E573" s="37"/>
      <c r="F573" s="37"/>
      <c r="G573" s="37"/>
      <c r="H573" s="37"/>
      <c r="J573" s="37"/>
      <c r="K573" s="37"/>
      <c r="L573" s="38"/>
      <c r="M573" s="41"/>
      <c r="N573" s="37"/>
      <c r="O573" s="37"/>
      <c r="P573" s="37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7"/>
      <c r="AN573" s="37"/>
      <c r="AO573" s="39" t="str">
        <f t="shared" si="17"/>
        <v/>
      </c>
      <c r="AP573" s="39"/>
      <c r="AQ573" s="39"/>
      <c r="AR573" s="37"/>
      <c r="AS573" s="39"/>
      <c r="AT573" s="37"/>
      <c r="AU573" s="37"/>
      <c r="AV573" s="37"/>
      <c r="AW573" s="37"/>
      <c r="AX573" s="37"/>
      <c r="AY573" s="37"/>
      <c r="AZ573" s="37"/>
    </row>
    <row r="574" spans="2:52" ht="19.149999999999999" customHeight="1" x14ac:dyDescent="0.25">
      <c r="B574" s="25"/>
      <c r="C574" s="5" t="str">
        <f t="shared" si="18"/>
        <v/>
      </c>
      <c r="D574" s="77" t="str">
        <f t="shared" si="19"/>
        <v/>
      </c>
      <c r="E574" s="37"/>
      <c r="F574" s="37"/>
      <c r="G574" s="37"/>
      <c r="H574" s="37"/>
      <c r="J574" s="37"/>
      <c r="K574" s="37"/>
      <c r="L574" s="38"/>
      <c r="M574" s="41"/>
      <c r="N574" s="37"/>
      <c r="O574" s="37"/>
      <c r="P574" s="37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7"/>
      <c r="AN574" s="37"/>
      <c r="AO574" s="39" t="str">
        <f t="shared" si="17"/>
        <v/>
      </c>
      <c r="AP574" s="39"/>
      <c r="AQ574" s="39"/>
      <c r="AR574" s="37"/>
      <c r="AS574" s="39"/>
      <c r="AT574" s="37"/>
      <c r="AU574" s="37"/>
      <c r="AV574" s="37"/>
      <c r="AW574" s="37"/>
      <c r="AX574" s="37"/>
      <c r="AY574" s="37"/>
      <c r="AZ574" s="37"/>
    </row>
    <row r="575" spans="2:52" ht="19.149999999999999" customHeight="1" x14ac:dyDescent="0.25">
      <c r="B575" s="25"/>
      <c r="C575" s="5" t="str">
        <f t="shared" si="18"/>
        <v/>
      </c>
      <c r="D575" s="77" t="str">
        <f t="shared" si="19"/>
        <v/>
      </c>
      <c r="E575" s="37"/>
      <c r="F575" s="37"/>
      <c r="G575" s="37"/>
      <c r="H575" s="37"/>
      <c r="J575" s="37"/>
      <c r="K575" s="37"/>
      <c r="L575" s="38"/>
      <c r="M575" s="41"/>
      <c r="N575" s="37"/>
      <c r="O575" s="37"/>
      <c r="P575" s="37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7"/>
      <c r="AN575" s="37"/>
      <c r="AO575" s="39" t="str">
        <f t="shared" si="17"/>
        <v/>
      </c>
      <c r="AP575" s="39"/>
      <c r="AQ575" s="39"/>
      <c r="AR575" s="37"/>
      <c r="AS575" s="39"/>
      <c r="AT575" s="37"/>
      <c r="AU575" s="37"/>
      <c r="AV575" s="37"/>
      <c r="AW575" s="37"/>
      <c r="AX575" s="37"/>
      <c r="AY575" s="37"/>
      <c r="AZ575" s="37"/>
    </row>
    <row r="576" spans="2:52" ht="19.149999999999999" customHeight="1" x14ac:dyDescent="0.25">
      <c r="B576" s="25"/>
      <c r="C576" s="5" t="str">
        <f t="shared" si="18"/>
        <v/>
      </c>
      <c r="D576" s="77" t="str">
        <f t="shared" si="19"/>
        <v/>
      </c>
      <c r="E576" s="37"/>
      <c r="F576" s="37"/>
      <c r="G576" s="37"/>
      <c r="H576" s="37"/>
      <c r="J576" s="37"/>
      <c r="K576" s="37"/>
      <c r="L576" s="38"/>
      <c r="M576" s="41"/>
      <c r="N576" s="37"/>
      <c r="O576" s="37"/>
      <c r="P576" s="37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7"/>
      <c r="AN576" s="37"/>
      <c r="AO576" s="39" t="str">
        <f t="shared" si="17"/>
        <v/>
      </c>
      <c r="AP576" s="39"/>
      <c r="AQ576" s="39"/>
      <c r="AR576" s="37"/>
      <c r="AS576" s="39"/>
      <c r="AT576" s="37"/>
      <c r="AU576" s="37"/>
      <c r="AV576" s="37"/>
      <c r="AW576" s="37"/>
      <c r="AX576" s="37"/>
      <c r="AY576" s="37"/>
      <c r="AZ576" s="37"/>
    </row>
    <row r="577" spans="2:52" ht="19.149999999999999" customHeight="1" x14ac:dyDescent="0.25">
      <c r="B577" s="25"/>
      <c r="C577" s="5" t="str">
        <f t="shared" si="18"/>
        <v/>
      </c>
      <c r="D577" s="77" t="str">
        <f t="shared" si="19"/>
        <v/>
      </c>
      <c r="E577" s="37"/>
      <c r="F577" s="37"/>
      <c r="G577" s="37"/>
      <c r="H577" s="37"/>
      <c r="J577" s="37"/>
      <c r="K577" s="37"/>
      <c r="L577" s="38"/>
      <c r="M577" s="41"/>
      <c r="N577" s="37"/>
      <c r="O577" s="37"/>
      <c r="P577" s="37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7"/>
      <c r="AN577" s="37"/>
      <c r="AO577" s="39" t="str">
        <f t="shared" si="17"/>
        <v/>
      </c>
      <c r="AP577" s="39"/>
      <c r="AQ577" s="39"/>
      <c r="AR577" s="37"/>
      <c r="AS577" s="39"/>
      <c r="AT577" s="37"/>
      <c r="AU577" s="37"/>
      <c r="AV577" s="37"/>
      <c r="AW577" s="37"/>
      <c r="AX577" s="37"/>
      <c r="AY577" s="37"/>
      <c r="AZ577" s="37"/>
    </row>
    <row r="578" spans="2:52" ht="19.149999999999999" customHeight="1" x14ac:dyDescent="0.25">
      <c r="B578" s="25"/>
      <c r="C578" s="5" t="str">
        <f t="shared" si="18"/>
        <v/>
      </c>
      <c r="D578" s="77" t="str">
        <f t="shared" si="19"/>
        <v/>
      </c>
      <c r="E578" s="37"/>
      <c r="F578" s="37"/>
      <c r="G578" s="37"/>
      <c r="H578" s="37"/>
      <c r="J578" s="37"/>
      <c r="K578" s="37"/>
      <c r="L578" s="38"/>
      <c r="M578" s="41"/>
      <c r="N578" s="37"/>
      <c r="O578" s="37"/>
      <c r="P578" s="37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7"/>
      <c r="AN578" s="37"/>
      <c r="AO578" s="39" t="str">
        <f t="shared" si="17"/>
        <v/>
      </c>
      <c r="AP578" s="39"/>
      <c r="AQ578" s="39"/>
      <c r="AR578" s="37"/>
      <c r="AS578" s="39"/>
      <c r="AT578" s="37"/>
      <c r="AU578" s="37"/>
      <c r="AV578" s="37"/>
      <c r="AW578" s="37"/>
      <c r="AX578" s="37"/>
      <c r="AY578" s="37"/>
      <c r="AZ578" s="37"/>
    </row>
    <row r="579" spans="2:52" ht="19.149999999999999" customHeight="1" x14ac:dyDescent="0.25">
      <c r="B579" s="25"/>
      <c r="C579" s="5" t="str">
        <f t="shared" si="18"/>
        <v/>
      </c>
      <c r="D579" s="77" t="str">
        <f t="shared" si="19"/>
        <v/>
      </c>
      <c r="E579" s="37"/>
      <c r="F579" s="37"/>
      <c r="G579" s="37"/>
      <c r="H579" s="37"/>
      <c r="J579" s="37"/>
      <c r="K579" s="37"/>
      <c r="L579" s="38"/>
      <c r="M579" s="41"/>
      <c r="N579" s="37"/>
      <c r="O579" s="37"/>
      <c r="P579" s="37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7"/>
      <c r="AN579" s="37"/>
      <c r="AO579" s="39" t="str">
        <f t="shared" si="17"/>
        <v/>
      </c>
      <c r="AP579" s="39"/>
      <c r="AQ579" s="39"/>
      <c r="AR579" s="37"/>
      <c r="AS579" s="39"/>
      <c r="AT579" s="37"/>
      <c r="AU579" s="37"/>
      <c r="AV579" s="37"/>
      <c r="AW579" s="37"/>
      <c r="AX579" s="37"/>
      <c r="AY579" s="37"/>
      <c r="AZ579" s="37"/>
    </row>
    <row r="580" spans="2:52" ht="19.149999999999999" customHeight="1" x14ac:dyDescent="0.25">
      <c r="B580" s="25"/>
      <c r="C580" s="5" t="str">
        <f t="shared" si="18"/>
        <v/>
      </c>
      <c r="D580" s="77" t="str">
        <f t="shared" si="19"/>
        <v/>
      </c>
      <c r="E580" s="37"/>
      <c r="F580" s="37"/>
      <c r="G580" s="37"/>
      <c r="H580" s="37"/>
      <c r="J580" s="37"/>
      <c r="K580" s="37"/>
      <c r="L580" s="38"/>
      <c r="M580" s="41"/>
      <c r="N580" s="37"/>
      <c r="O580" s="37"/>
      <c r="P580" s="37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7"/>
      <c r="AN580" s="37"/>
      <c r="AO580" s="39" t="str">
        <f t="shared" si="17"/>
        <v/>
      </c>
      <c r="AP580" s="39"/>
      <c r="AQ580" s="39"/>
      <c r="AR580" s="37"/>
      <c r="AS580" s="39"/>
      <c r="AT580" s="37"/>
      <c r="AU580" s="37"/>
      <c r="AV580" s="37"/>
      <c r="AW580" s="37"/>
      <c r="AX580" s="37"/>
      <c r="AY580" s="37"/>
      <c r="AZ580" s="37"/>
    </row>
    <row r="581" spans="2:52" ht="19.149999999999999" customHeight="1" x14ac:dyDescent="0.25">
      <c r="B581" s="25"/>
      <c r="C581" s="5" t="str">
        <f t="shared" si="18"/>
        <v/>
      </c>
      <c r="D581" s="77" t="str">
        <f t="shared" si="19"/>
        <v/>
      </c>
      <c r="E581" s="37"/>
      <c r="F581" s="37"/>
      <c r="G581" s="37"/>
      <c r="H581" s="37"/>
      <c r="J581" s="37"/>
      <c r="K581" s="37"/>
      <c r="L581" s="38"/>
      <c r="M581" s="41"/>
      <c r="N581" s="37"/>
      <c r="O581" s="37"/>
      <c r="P581" s="37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7"/>
      <c r="AN581" s="37"/>
      <c r="AO581" s="39" t="str">
        <f t="shared" si="17"/>
        <v/>
      </c>
      <c r="AP581" s="39"/>
      <c r="AQ581" s="39"/>
      <c r="AR581" s="37"/>
      <c r="AS581" s="39"/>
      <c r="AT581" s="37"/>
      <c r="AU581" s="37"/>
      <c r="AV581" s="37"/>
      <c r="AW581" s="37"/>
      <c r="AX581" s="37"/>
      <c r="AY581" s="37"/>
      <c r="AZ581" s="37"/>
    </row>
    <row r="582" spans="2:52" ht="19.149999999999999" customHeight="1" x14ac:dyDescent="0.25">
      <c r="B582" s="25"/>
      <c r="C582" s="5" t="str">
        <f t="shared" si="18"/>
        <v/>
      </c>
      <c r="D582" s="77" t="str">
        <f t="shared" si="19"/>
        <v/>
      </c>
      <c r="E582" s="37"/>
      <c r="F582" s="37"/>
      <c r="G582" s="37"/>
      <c r="H582" s="37"/>
      <c r="J582" s="37"/>
      <c r="K582" s="37"/>
      <c r="L582" s="38"/>
      <c r="M582" s="41"/>
      <c r="N582" s="37"/>
      <c r="O582" s="37"/>
      <c r="P582" s="37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7"/>
      <c r="AN582" s="37"/>
      <c r="AO582" s="39" t="str">
        <f t="shared" si="17"/>
        <v/>
      </c>
      <c r="AP582" s="39"/>
      <c r="AQ582" s="39"/>
      <c r="AR582" s="37"/>
      <c r="AS582" s="39"/>
      <c r="AT582" s="37"/>
      <c r="AU582" s="37"/>
      <c r="AV582" s="37"/>
      <c r="AW582" s="37"/>
      <c r="AX582" s="37"/>
      <c r="AY582" s="37"/>
      <c r="AZ582" s="37"/>
    </row>
    <row r="583" spans="2:52" ht="19.149999999999999" customHeight="1" x14ac:dyDescent="0.25">
      <c r="B583" s="25"/>
      <c r="C583" s="5" t="str">
        <f t="shared" si="18"/>
        <v/>
      </c>
      <c r="D583" s="77" t="str">
        <f t="shared" si="19"/>
        <v/>
      </c>
      <c r="E583" s="37"/>
      <c r="F583" s="37"/>
      <c r="G583" s="37"/>
      <c r="H583" s="37"/>
      <c r="J583" s="37"/>
      <c r="K583" s="37"/>
      <c r="L583" s="38"/>
      <c r="M583" s="41"/>
      <c r="N583" s="37"/>
      <c r="O583" s="37"/>
      <c r="P583" s="37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7"/>
      <c r="AN583" s="37"/>
      <c r="AO583" s="39" t="str">
        <f t="shared" si="17"/>
        <v/>
      </c>
      <c r="AP583" s="39"/>
      <c r="AQ583" s="39"/>
      <c r="AR583" s="37"/>
      <c r="AS583" s="39"/>
      <c r="AT583" s="37"/>
      <c r="AU583" s="37"/>
      <c r="AV583" s="37"/>
      <c r="AW583" s="37"/>
      <c r="AX583" s="37"/>
      <c r="AY583" s="37"/>
      <c r="AZ583" s="37"/>
    </row>
    <row r="584" spans="2:52" ht="19.149999999999999" customHeight="1" x14ac:dyDescent="0.25">
      <c r="B584" s="25"/>
      <c r="C584" s="5" t="str">
        <f t="shared" si="18"/>
        <v/>
      </c>
      <c r="D584" s="77" t="str">
        <f t="shared" si="19"/>
        <v/>
      </c>
      <c r="E584" s="37"/>
      <c r="F584" s="37"/>
      <c r="G584" s="37"/>
      <c r="H584" s="37"/>
      <c r="J584" s="37"/>
      <c r="K584" s="37"/>
      <c r="L584" s="38"/>
      <c r="M584" s="41"/>
      <c r="N584" s="37"/>
      <c r="O584" s="37"/>
      <c r="P584" s="37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7"/>
      <c r="AN584" s="37"/>
      <c r="AO584" s="39" t="str">
        <f t="shared" si="17"/>
        <v/>
      </c>
      <c r="AP584" s="39"/>
      <c r="AQ584" s="39"/>
      <c r="AR584" s="37"/>
      <c r="AS584" s="39"/>
      <c r="AT584" s="37"/>
      <c r="AU584" s="37"/>
      <c r="AV584" s="37"/>
      <c r="AW584" s="37"/>
      <c r="AX584" s="37"/>
      <c r="AY584" s="37"/>
      <c r="AZ584" s="37"/>
    </row>
    <row r="585" spans="2:52" ht="19.149999999999999" customHeight="1" x14ac:dyDescent="0.25">
      <c r="B585" s="25"/>
      <c r="C585" s="5" t="str">
        <f t="shared" si="18"/>
        <v/>
      </c>
      <c r="D585" s="77" t="str">
        <f t="shared" si="19"/>
        <v/>
      </c>
      <c r="E585" s="37"/>
      <c r="F585" s="37"/>
      <c r="G585" s="37"/>
      <c r="H585" s="37"/>
      <c r="J585" s="37"/>
      <c r="K585" s="37"/>
      <c r="L585" s="38"/>
      <c r="M585" s="41"/>
      <c r="N585" s="37"/>
      <c r="O585" s="37"/>
      <c r="P585" s="37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7"/>
      <c r="AN585" s="37"/>
      <c r="AO585" s="39" t="str">
        <f t="shared" si="17"/>
        <v/>
      </c>
      <c r="AP585" s="39"/>
      <c r="AQ585" s="39"/>
      <c r="AR585" s="37"/>
      <c r="AS585" s="39"/>
      <c r="AT585" s="37"/>
      <c r="AU585" s="37"/>
      <c r="AV585" s="37"/>
      <c r="AW585" s="37"/>
      <c r="AX585" s="37"/>
      <c r="AY585" s="37"/>
      <c r="AZ585" s="37"/>
    </row>
    <row r="586" spans="2:52" ht="19.149999999999999" customHeight="1" x14ac:dyDescent="0.25">
      <c r="B586" s="25"/>
      <c r="C586" s="5" t="str">
        <f t="shared" si="18"/>
        <v/>
      </c>
      <c r="D586" s="77" t="str">
        <f t="shared" si="19"/>
        <v/>
      </c>
      <c r="E586" s="37"/>
      <c r="F586" s="37"/>
      <c r="G586" s="37"/>
      <c r="H586" s="37"/>
      <c r="J586" s="37"/>
      <c r="K586" s="37"/>
      <c r="L586" s="38"/>
      <c r="M586" s="41"/>
      <c r="N586" s="37"/>
      <c r="O586" s="37"/>
      <c r="P586" s="37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7"/>
      <c r="AN586" s="37"/>
      <c r="AO586" s="39" t="str">
        <f t="shared" si="17"/>
        <v/>
      </c>
      <c r="AP586" s="39"/>
      <c r="AQ586" s="39"/>
      <c r="AR586" s="37"/>
      <c r="AS586" s="39"/>
      <c r="AT586" s="37"/>
      <c r="AU586" s="37"/>
      <c r="AV586" s="37"/>
      <c r="AW586" s="37"/>
      <c r="AX586" s="37"/>
      <c r="AY586" s="37"/>
      <c r="AZ586" s="37"/>
    </row>
    <row r="587" spans="2:52" ht="19.149999999999999" customHeight="1" x14ac:dyDescent="0.25">
      <c r="B587" s="25"/>
      <c r="C587" s="5" t="str">
        <f t="shared" si="18"/>
        <v/>
      </c>
      <c r="D587" s="77" t="str">
        <f t="shared" si="19"/>
        <v/>
      </c>
      <c r="E587" s="37"/>
      <c r="F587" s="37"/>
      <c r="G587" s="37"/>
      <c r="H587" s="37"/>
      <c r="J587" s="37"/>
      <c r="K587" s="37"/>
      <c r="L587" s="38"/>
      <c r="M587" s="41"/>
      <c r="N587" s="37"/>
      <c r="O587" s="37"/>
      <c r="P587" s="37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7"/>
      <c r="AN587" s="37"/>
      <c r="AO587" s="39" t="str">
        <f t="shared" si="17"/>
        <v/>
      </c>
      <c r="AP587" s="39"/>
      <c r="AQ587" s="39"/>
      <c r="AR587" s="37"/>
      <c r="AS587" s="39"/>
      <c r="AT587" s="37"/>
      <c r="AU587" s="37"/>
      <c r="AV587" s="37"/>
      <c r="AW587" s="37"/>
      <c r="AX587" s="37"/>
      <c r="AY587" s="37"/>
      <c r="AZ587" s="37"/>
    </row>
    <row r="588" spans="2:52" ht="19.149999999999999" customHeight="1" x14ac:dyDescent="0.25">
      <c r="B588" s="25"/>
      <c r="C588" s="5" t="str">
        <f t="shared" si="18"/>
        <v/>
      </c>
      <c r="D588" s="77" t="str">
        <f t="shared" si="19"/>
        <v/>
      </c>
      <c r="E588" s="37"/>
      <c r="F588" s="37"/>
      <c r="G588" s="37"/>
      <c r="H588" s="37"/>
      <c r="J588" s="37"/>
      <c r="K588" s="37"/>
      <c r="L588" s="38"/>
      <c r="M588" s="41"/>
      <c r="N588" s="37"/>
      <c r="O588" s="37"/>
      <c r="P588" s="37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7"/>
      <c r="AN588" s="37"/>
      <c r="AO588" s="39" t="str">
        <f t="shared" si="17"/>
        <v/>
      </c>
      <c r="AP588" s="39"/>
      <c r="AQ588" s="39"/>
      <c r="AR588" s="37"/>
      <c r="AS588" s="39"/>
      <c r="AT588" s="37"/>
      <c r="AU588" s="37"/>
      <c r="AV588" s="37"/>
      <c r="AW588" s="37"/>
      <c r="AX588" s="37"/>
      <c r="AY588" s="37"/>
      <c r="AZ588" s="37"/>
    </row>
    <row r="589" spans="2:52" ht="19.149999999999999" customHeight="1" x14ac:dyDescent="0.25">
      <c r="B589" s="25"/>
      <c r="C589" s="5" t="str">
        <f t="shared" si="18"/>
        <v/>
      </c>
      <c r="D589" s="77" t="str">
        <f t="shared" si="19"/>
        <v/>
      </c>
      <c r="E589" s="37"/>
      <c r="F589" s="37"/>
      <c r="G589" s="37"/>
      <c r="H589" s="37"/>
      <c r="J589" s="37"/>
      <c r="K589" s="37"/>
      <c r="L589" s="38"/>
      <c r="M589" s="41"/>
      <c r="N589" s="37"/>
      <c r="O589" s="37"/>
      <c r="P589" s="37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7"/>
      <c r="AN589" s="37"/>
      <c r="AO589" s="39" t="str">
        <f t="shared" si="17"/>
        <v/>
      </c>
      <c r="AP589" s="39"/>
      <c r="AQ589" s="39"/>
      <c r="AR589" s="37"/>
      <c r="AS589" s="39"/>
      <c r="AT589" s="37"/>
      <c r="AU589" s="37"/>
      <c r="AV589" s="37"/>
      <c r="AW589" s="37"/>
      <c r="AX589" s="37"/>
      <c r="AY589" s="37"/>
      <c r="AZ589" s="37"/>
    </row>
    <row r="590" spans="2:52" ht="19.149999999999999" customHeight="1" x14ac:dyDescent="0.25">
      <c r="B590" s="25"/>
      <c r="C590" s="5" t="str">
        <f t="shared" si="18"/>
        <v/>
      </c>
      <c r="D590" s="77" t="str">
        <f t="shared" si="19"/>
        <v/>
      </c>
      <c r="E590" s="37"/>
      <c r="F590" s="37"/>
      <c r="G590" s="37"/>
      <c r="H590" s="37"/>
      <c r="J590" s="37"/>
      <c r="K590" s="37"/>
      <c r="L590" s="38"/>
      <c r="M590" s="41"/>
      <c r="N590" s="37"/>
      <c r="O590" s="37"/>
      <c r="P590" s="37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7"/>
      <c r="AN590" s="37"/>
      <c r="AO590" s="39" t="str">
        <f t="shared" si="17"/>
        <v/>
      </c>
      <c r="AP590" s="39"/>
      <c r="AQ590" s="39"/>
      <c r="AR590" s="37"/>
      <c r="AS590" s="39"/>
      <c r="AT590" s="37"/>
      <c r="AU590" s="37"/>
      <c r="AV590" s="37"/>
      <c r="AW590" s="37"/>
      <c r="AX590" s="37"/>
      <c r="AY590" s="37"/>
      <c r="AZ590" s="37"/>
    </row>
    <row r="591" spans="2:52" ht="19.149999999999999" customHeight="1" x14ac:dyDescent="0.25">
      <c r="B591" s="25"/>
      <c r="C591" s="5" t="str">
        <f t="shared" si="18"/>
        <v/>
      </c>
      <c r="D591" s="77" t="str">
        <f t="shared" si="19"/>
        <v/>
      </c>
      <c r="E591" s="37"/>
      <c r="F591" s="37"/>
      <c r="G591" s="37"/>
      <c r="H591" s="37"/>
      <c r="J591" s="37"/>
      <c r="K591" s="37"/>
      <c r="L591" s="38"/>
      <c r="M591" s="41"/>
      <c r="N591" s="37"/>
      <c r="O591" s="37"/>
      <c r="P591" s="37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7"/>
      <c r="AN591" s="37"/>
      <c r="AO591" s="39" t="str">
        <f t="shared" ref="AO591:AO654" si="20">TRIM(O591)</f>
        <v/>
      </c>
      <c r="AP591" s="39"/>
      <c r="AQ591" s="39"/>
      <c r="AR591" s="37"/>
      <c r="AS591" s="39"/>
      <c r="AT591" s="37"/>
      <c r="AU591" s="37"/>
      <c r="AV591" s="37"/>
      <c r="AW591" s="37"/>
      <c r="AX591" s="37"/>
      <c r="AY591" s="37"/>
      <c r="AZ591" s="37"/>
    </row>
    <row r="592" spans="2:52" ht="19.149999999999999" customHeight="1" x14ac:dyDescent="0.25">
      <c r="B592" s="25"/>
      <c r="C592" s="5" t="str">
        <f t="shared" si="18"/>
        <v/>
      </c>
      <c r="D592" s="77" t="str">
        <f t="shared" si="19"/>
        <v/>
      </c>
      <c r="E592" s="37"/>
      <c r="F592" s="37"/>
      <c r="G592" s="37"/>
      <c r="H592" s="37"/>
      <c r="J592" s="37"/>
      <c r="K592" s="37"/>
      <c r="L592" s="38"/>
      <c r="M592" s="41"/>
      <c r="N592" s="37"/>
      <c r="O592" s="37"/>
      <c r="P592" s="37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7"/>
      <c r="AN592" s="37"/>
      <c r="AO592" s="39" t="str">
        <f t="shared" si="20"/>
        <v/>
      </c>
      <c r="AP592" s="39"/>
      <c r="AQ592" s="39"/>
      <c r="AR592" s="37"/>
      <c r="AS592" s="39"/>
      <c r="AT592" s="37"/>
      <c r="AU592" s="37"/>
      <c r="AV592" s="37"/>
      <c r="AW592" s="37"/>
      <c r="AX592" s="37"/>
      <c r="AY592" s="37"/>
      <c r="AZ592" s="37"/>
    </row>
    <row r="593" spans="2:52" ht="19.149999999999999" customHeight="1" x14ac:dyDescent="0.25">
      <c r="B593" s="25"/>
      <c r="C593" s="5" t="str">
        <f t="shared" ref="C593:C601" si="21">IFERROR(VLOOKUP(B593,$AL$1005:$AN$1324,2,FALSE),"")</f>
        <v/>
      </c>
      <c r="D593" s="77" t="str">
        <f t="shared" ref="D593:D601" si="22">IFERROR(VLOOKUP(B593,$AL$1005:$AN$1544,3,FALSE),"")</f>
        <v/>
      </c>
      <c r="E593" s="37"/>
      <c r="F593" s="37"/>
      <c r="G593" s="37"/>
      <c r="H593" s="37"/>
      <c r="J593" s="37"/>
      <c r="K593" s="37"/>
      <c r="L593" s="38"/>
      <c r="M593" s="41"/>
      <c r="N593" s="37"/>
      <c r="O593" s="37"/>
      <c r="P593" s="37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7"/>
      <c r="AN593" s="37"/>
      <c r="AO593" s="39" t="str">
        <f t="shared" si="20"/>
        <v/>
      </c>
      <c r="AP593" s="39"/>
      <c r="AQ593" s="39"/>
      <c r="AR593" s="37"/>
      <c r="AS593" s="39"/>
      <c r="AT593" s="37"/>
      <c r="AU593" s="37"/>
      <c r="AV593" s="37"/>
      <c r="AW593" s="37"/>
      <c r="AX593" s="37"/>
      <c r="AY593" s="37"/>
      <c r="AZ593" s="37"/>
    </row>
    <row r="594" spans="2:52" ht="19.149999999999999" customHeight="1" x14ac:dyDescent="0.25">
      <c r="B594" s="25"/>
      <c r="C594" s="5" t="str">
        <f t="shared" si="21"/>
        <v/>
      </c>
      <c r="D594" s="77" t="str">
        <f t="shared" si="22"/>
        <v/>
      </c>
      <c r="E594" s="37"/>
      <c r="F594" s="37"/>
      <c r="G594" s="37"/>
      <c r="H594" s="37"/>
      <c r="J594" s="37"/>
      <c r="K594" s="37"/>
      <c r="L594" s="38"/>
      <c r="M594" s="41"/>
      <c r="N594" s="37"/>
      <c r="O594" s="37"/>
      <c r="P594" s="37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7"/>
      <c r="AN594" s="37"/>
      <c r="AO594" s="39" t="str">
        <f t="shared" si="20"/>
        <v/>
      </c>
      <c r="AP594" s="39"/>
      <c r="AQ594" s="39"/>
      <c r="AR594" s="37"/>
      <c r="AS594" s="39"/>
      <c r="AT594" s="37"/>
      <c r="AU594" s="37"/>
      <c r="AV594" s="37"/>
      <c r="AW594" s="37"/>
      <c r="AX594" s="37"/>
      <c r="AY594" s="37"/>
      <c r="AZ594" s="37"/>
    </row>
    <row r="595" spans="2:52" ht="19.149999999999999" customHeight="1" x14ac:dyDescent="0.25">
      <c r="B595" s="25"/>
      <c r="C595" s="5" t="str">
        <f t="shared" si="21"/>
        <v/>
      </c>
      <c r="D595" s="77" t="str">
        <f t="shared" si="22"/>
        <v/>
      </c>
      <c r="E595" s="37"/>
      <c r="F595" s="37"/>
      <c r="G595" s="37"/>
      <c r="H595" s="37"/>
      <c r="J595" s="37"/>
      <c r="K595" s="37"/>
      <c r="L595" s="38"/>
      <c r="M595" s="41"/>
      <c r="N595" s="37"/>
      <c r="O595" s="37"/>
      <c r="P595" s="37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7"/>
      <c r="AN595" s="37"/>
      <c r="AO595" s="39" t="str">
        <f t="shared" si="20"/>
        <v/>
      </c>
      <c r="AP595" s="39"/>
      <c r="AQ595" s="39"/>
      <c r="AR595" s="37"/>
      <c r="AS595" s="39"/>
      <c r="AT595" s="37"/>
      <c r="AU595" s="37"/>
      <c r="AV595" s="37"/>
      <c r="AW595" s="37"/>
      <c r="AX595" s="37"/>
      <c r="AY595" s="37"/>
      <c r="AZ595" s="37"/>
    </row>
    <row r="596" spans="2:52" ht="19.149999999999999" customHeight="1" x14ac:dyDescent="0.25">
      <c r="B596" s="25"/>
      <c r="C596" s="5" t="str">
        <f t="shared" si="21"/>
        <v/>
      </c>
      <c r="D596" s="77" t="str">
        <f t="shared" si="22"/>
        <v/>
      </c>
      <c r="E596" s="37"/>
      <c r="F596" s="37"/>
      <c r="G596" s="37"/>
      <c r="H596" s="37"/>
      <c r="J596" s="37"/>
      <c r="K596" s="37"/>
      <c r="L596" s="38"/>
      <c r="M596" s="41"/>
      <c r="N596" s="37"/>
      <c r="O596" s="37"/>
      <c r="P596" s="37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7"/>
      <c r="AN596" s="37"/>
      <c r="AO596" s="39" t="str">
        <f t="shared" si="20"/>
        <v/>
      </c>
      <c r="AP596" s="39"/>
      <c r="AQ596" s="39"/>
      <c r="AR596" s="37"/>
      <c r="AS596" s="39"/>
      <c r="AT596" s="37"/>
      <c r="AU596" s="37"/>
      <c r="AV596" s="37"/>
      <c r="AW596" s="37"/>
      <c r="AX596" s="37"/>
      <c r="AY596" s="37"/>
      <c r="AZ596" s="37"/>
    </row>
    <row r="597" spans="2:52" ht="19.149999999999999" customHeight="1" x14ac:dyDescent="0.25">
      <c r="B597" s="25"/>
      <c r="C597" s="5" t="str">
        <f t="shared" si="21"/>
        <v/>
      </c>
      <c r="D597" s="77" t="str">
        <f t="shared" si="22"/>
        <v/>
      </c>
      <c r="E597" s="37"/>
      <c r="F597" s="37"/>
      <c r="G597" s="37"/>
      <c r="H597" s="37"/>
      <c r="J597" s="37"/>
      <c r="K597" s="37"/>
      <c r="L597" s="38"/>
      <c r="M597" s="41"/>
      <c r="N597" s="37"/>
      <c r="O597" s="37"/>
      <c r="P597" s="37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7"/>
      <c r="AN597" s="37"/>
      <c r="AO597" s="39" t="str">
        <f t="shared" si="20"/>
        <v/>
      </c>
      <c r="AP597" s="39"/>
      <c r="AQ597" s="39"/>
      <c r="AR597" s="37"/>
      <c r="AS597" s="39"/>
      <c r="AT597" s="37"/>
      <c r="AU597" s="37"/>
      <c r="AV597" s="37"/>
      <c r="AW597" s="37"/>
      <c r="AX597" s="37"/>
      <c r="AY597" s="37"/>
      <c r="AZ597" s="37"/>
    </row>
    <row r="598" spans="2:52" ht="19.149999999999999" customHeight="1" x14ac:dyDescent="0.25">
      <c r="B598" s="25"/>
      <c r="C598" s="5" t="str">
        <f t="shared" si="21"/>
        <v/>
      </c>
      <c r="D598" s="77" t="str">
        <f t="shared" si="22"/>
        <v/>
      </c>
      <c r="E598" s="37"/>
      <c r="F598" s="37"/>
      <c r="G598" s="37"/>
      <c r="H598" s="37"/>
      <c r="J598" s="37"/>
      <c r="K598" s="37"/>
      <c r="L598" s="38"/>
      <c r="M598" s="41"/>
      <c r="N598" s="37"/>
      <c r="O598" s="37"/>
      <c r="P598" s="37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7"/>
      <c r="AN598" s="37"/>
      <c r="AO598" s="39" t="str">
        <f t="shared" si="20"/>
        <v/>
      </c>
      <c r="AP598" s="39"/>
      <c r="AQ598" s="39"/>
      <c r="AR598" s="37"/>
      <c r="AS598" s="39"/>
      <c r="AT598" s="37"/>
      <c r="AU598" s="37"/>
      <c r="AV598" s="37"/>
      <c r="AW598" s="37"/>
      <c r="AX598" s="37"/>
      <c r="AY598" s="37"/>
      <c r="AZ598" s="37"/>
    </row>
    <row r="599" spans="2:52" ht="19.149999999999999" customHeight="1" x14ac:dyDescent="0.25">
      <c r="B599" s="25"/>
      <c r="C599" s="5" t="str">
        <f t="shared" si="21"/>
        <v/>
      </c>
      <c r="D599" s="77" t="str">
        <f t="shared" si="22"/>
        <v/>
      </c>
      <c r="E599" s="37"/>
      <c r="F599" s="37"/>
      <c r="G599" s="37"/>
      <c r="H599" s="37"/>
      <c r="J599" s="37"/>
      <c r="K599" s="37"/>
      <c r="L599" s="38"/>
      <c r="M599" s="41"/>
      <c r="N599" s="37"/>
      <c r="O599" s="37"/>
      <c r="P599" s="37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7"/>
      <c r="AN599" s="37"/>
      <c r="AO599" s="39" t="str">
        <f t="shared" si="20"/>
        <v/>
      </c>
      <c r="AP599" s="39"/>
      <c r="AQ599" s="39"/>
      <c r="AR599" s="37"/>
      <c r="AS599" s="39"/>
      <c r="AT599" s="37"/>
      <c r="AU599" s="37"/>
      <c r="AV599" s="37"/>
      <c r="AW599" s="37"/>
      <c r="AX599" s="37"/>
      <c r="AY599" s="37"/>
      <c r="AZ599" s="37"/>
    </row>
    <row r="600" spans="2:52" ht="19.149999999999999" customHeight="1" x14ac:dyDescent="0.25">
      <c r="B600" s="25"/>
      <c r="C600" s="5" t="str">
        <f t="shared" si="21"/>
        <v/>
      </c>
      <c r="D600" s="77" t="str">
        <f t="shared" si="22"/>
        <v/>
      </c>
      <c r="E600" s="37"/>
      <c r="F600" s="37"/>
      <c r="G600" s="37"/>
      <c r="H600" s="37"/>
      <c r="J600" s="37"/>
      <c r="K600" s="37"/>
      <c r="L600" s="38"/>
      <c r="M600" s="41"/>
      <c r="N600" s="37"/>
      <c r="O600" s="37"/>
      <c r="P600" s="37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7"/>
      <c r="AN600" s="37"/>
      <c r="AO600" s="39" t="str">
        <f t="shared" si="20"/>
        <v/>
      </c>
      <c r="AP600" s="39"/>
      <c r="AQ600" s="39"/>
      <c r="AR600" s="37"/>
      <c r="AS600" s="39"/>
      <c r="AT600" s="37"/>
      <c r="AU600" s="37"/>
      <c r="AV600" s="37"/>
      <c r="AW600" s="37"/>
      <c r="AX600" s="37"/>
      <c r="AY600" s="37"/>
      <c r="AZ600" s="37"/>
    </row>
    <row r="601" spans="2:52" ht="19.149999999999999" customHeight="1" x14ac:dyDescent="0.25">
      <c r="B601" s="25"/>
      <c r="C601" s="5" t="str">
        <f t="shared" si="21"/>
        <v/>
      </c>
      <c r="D601" s="77" t="str">
        <f t="shared" si="22"/>
        <v/>
      </c>
      <c r="E601" s="37"/>
      <c r="F601" s="37"/>
      <c r="G601" s="37"/>
      <c r="H601" s="37"/>
      <c r="J601" s="37"/>
      <c r="K601" s="37"/>
      <c r="L601" s="38"/>
      <c r="M601" s="41"/>
      <c r="N601" s="37"/>
      <c r="O601" s="37"/>
      <c r="P601" s="37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7"/>
      <c r="AN601" s="37"/>
      <c r="AO601" s="39" t="str">
        <f t="shared" si="20"/>
        <v/>
      </c>
      <c r="AP601" s="39"/>
      <c r="AQ601" s="39"/>
      <c r="AR601" s="37"/>
      <c r="AS601" s="39"/>
      <c r="AT601" s="37"/>
      <c r="AU601" s="37"/>
      <c r="AV601" s="37"/>
      <c r="AW601" s="37"/>
      <c r="AX601" s="37"/>
      <c r="AY601" s="37"/>
      <c r="AZ601" s="37"/>
    </row>
    <row r="602" spans="2:52" ht="19.149999999999999" customHeight="1" x14ac:dyDescent="0.25">
      <c r="B602" s="25"/>
      <c r="C602" s="69"/>
      <c r="D602" s="40"/>
      <c r="E602" s="37"/>
      <c r="F602" s="37"/>
      <c r="G602" s="37"/>
      <c r="H602" s="37"/>
      <c r="J602" s="37"/>
      <c r="K602" s="37"/>
      <c r="L602" s="38"/>
      <c r="M602" s="41"/>
      <c r="N602" s="37"/>
      <c r="O602" s="37"/>
      <c r="P602" s="37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7"/>
      <c r="AN602" s="37"/>
      <c r="AO602" s="39" t="str">
        <f t="shared" si="20"/>
        <v/>
      </c>
      <c r="AP602" s="39"/>
      <c r="AQ602" s="39"/>
      <c r="AR602" s="37"/>
      <c r="AS602" s="39"/>
      <c r="AT602" s="37"/>
      <c r="AU602" s="37"/>
      <c r="AV602" s="37"/>
      <c r="AW602" s="37"/>
      <c r="AX602" s="37"/>
      <c r="AY602" s="37"/>
      <c r="AZ602" s="37"/>
    </row>
    <row r="603" spans="2:52" ht="19.149999999999999" customHeight="1" x14ac:dyDescent="0.25">
      <c r="B603" s="25"/>
      <c r="C603" s="69"/>
      <c r="D603" s="40"/>
      <c r="E603" s="37"/>
      <c r="F603" s="37"/>
      <c r="G603" s="37"/>
      <c r="H603" s="37"/>
      <c r="J603" s="37"/>
      <c r="K603" s="37"/>
      <c r="L603" s="38"/>
      <c r="M603" s="41"/>
      <c r="N603" s="37"/>
      <c r="O603" s="37"/>
      <c r="P603" s="37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7"/>
      <c r="AN603" s="37"/>
      <c r="AO603" s="39" t="str">
        <f t="shared" si="20"/>
        <v/>
      </c>
      <c r="AP603" s="39"/>
      <c r="AQ603" s="39"/>
      <c r="AR603" s="37"/>
      <c r="AS603" s="39"/>
      <c r="AT603" s="37"/>
      <c r="AU603" s="37"/>
      <c r="AV603" s="37"/>
      <c r="AW603" s="37"/>
      <c r="AX603" s="37"/>
      <c r="AY603" s="37"/>
      <c r="AZ603" s="37"/>
    </row>
    <row r="604" spans="2:52" ht="19.149999999999999" customHeight="1" x14ac:dyDescent="0.25">
      <c r="B604" s="25"/>
      <c r="C604" s="69"/>
      <c r="D604" s="40"/>
      <c r="E604" s="37"/>
      <c r="F604" s="37"/>
      <c r="G604" s="37"/>
      <c r="H604" s="37"/>
      <c r="J604" s="37"/>
      <c r="K604" s="37"/>
      <c r="L604" s="38"/>
      <c r="M604" s="41"/>
      <c r="N604" s="37"/>
      <c r="O604" s="37"/>
      <c r="P604" s="37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7"/>
      <c r="AN604" s="37"/>
      <c r="AO604" s="39" t="str">
        <f t="shared" si="20"/>
        <v/>
      </c>
      <c r="AP604" s="39"/>
      <c r="AQ604" s="39"/>
      <c r="AR604" s="37"/>
      <c r="AS604" s="39"/>
      <c r="AT604" s="37"/>
      <c r="AU604" s="37"/>
      <c r="AV604" s="37"/>
      <c r="AW604" s="37"/>
      <c r="AX604" s="37"/>
      <c r="AY604" s="37"/>
      <c r="AZ604" s="37"/>
    </row>
    <row r="605" spans="2:52" ht="19.149999999999999" customHeight="1" x14ac:dyDescent="0.25">
      <c r="B605" s="25"/>
      <c r="C605" s="69"/>
      <c r="D605" s="40"/>
      <c r="E605" s="37"/>
      <c r="F605" s="37"/>
      <c r="G605" s="37"/>
      <c r="H605" s="37"/>
      <c r="J605" s="37"/>
      <c r="K605" s="37"/>
      <c r="L605" s="38"/>
      <c r="M605" s="41"/>
      <c r="N605" s="37"/>
      <c r="O605" s="37"/>
      <c r="P605" s="37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7"/>
      <c r="AN605" s="37"/>
      <c r="AO605" s="39" t="str">
        <f t="shared" si="20"/>
        <v/>
      </c>
      <c r="AP605" s="39"/>
      <c r="AQ605" s="39"/>
      <c r="AR605" s="37"/>
      <c r="AS605" s="39"/>
      <c r="AT605" s="37"/>
      <c r="AU605" s="37"/>
      <c r="AV605" s="37"/>
      <c r="AW605" s="37"/>
      <c r="AX605" s="37"/>
      <c r="AY605" s="37"/>
      <c r="AZ605" s="37"/>
    </row>
    <row r="606" spans="2:52" ht="19.149999999999999" customHeight="1" x14ac:dyDescent="0.25">
      <c r="B606" s="25"/>
      <c r="C606" s="69"/>
      <c r="D606" s="40"/>
      <c r="E606" s="37"/>
      <c r="F606" s="37"/>
      <c r="G606" s="37"/>
      <c r="H606" s="37"/>
      <c r="J606" s="37"/>
      <c r="K606" s="37"/>
      <c r="L606" s="38"/>
      <c r="M606" s="41"/>
      <c r="N606" s="37"/>
      <c r="O606" s="37"/>
      <c r="P606" s="37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7"/>
      <c r="AN606" s="37"/>
      <c r="AO606" s="39" t="str">
        <f t="shared" si="20"/>
        <v/>
      </c>
      <c r="AP606" s="39"/>
      <c r="AQ606" s="39"/>
      <c r="AR606" s="37"/>
      <c r="AS606" s="39"/>
      <c r="AT606" s="37"/>
      <c r="AU606" s="37"/>
      <c r="AV606" s="37"/>
      <c r="AW606" s="37"/>
      <c r="AX606" s="37"/>
      <c r="AY606" s="37"/>
      <c r="AZ606" s="37"/>
    </row>
    <row r="607" spans="2:52" ht="19.149999999999999" customHeight="1" x14ac:dyDescent="0.25">
      <c r="B607" s="25"/>
      <c r="C607" s="69"/>
      <c r="D607" s="40"/>
      <c r="E607" s="37"/>
      <c r="F607" s="37"/>
      <c r="G607" s="37"/>
      <c r="H607" s="37"/>
      <c r="J607" s="37"/>
      <c r="K607" s="37"/>
      <c r="L607" s="38"/>
      <c r="M607" s="41"/>
      <c r="N607" s="37"/>
      <c r="O607" s="37"/>
      <c r="P607" s="37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7"/>
      <c r="AN607" s="37"/>
      <c r="AO607" s="39" t="str">
        <f t="shared" si="20"/>
        <v/>
      </c>
      <c r="AP607" s="39"/>
      <c r="AQ607" s="39"/>
      <c r="AR607" s="37"/>
      <c r="AS607" s="39"/>
      <c r="AT607" s="37"/>
      <c r="AU607" s="37"/>
      <c r="AV607" s="37"/>
      <c r="AW607" s="37"/>
      <c r="AX607" s="37"/>
      <c r="AY607" s="37"/>
      <c r="AZ607" s="37"/>
    </row>
    <row r="608" spans="2:52" ht="19.149999999999999" customHeight="1" x14ac:dyDescent="0.25">
      <c r="B608" s="25"/>
      <c r="C608" s="69"/>
      <c r="D608" s="40"/>
      <c r="E608" s="37"/>
      <c r="F608" s="37"/>
      <c r="G608" s="37"/>
      <c r="H608" s="37"/>
      <c r="J608" s="37"/>
      <c r="K608" s="37"/>
      <c r="L608" s="38"/>
      <c r="M608" s="41"/>
      <c r="N608" s="37"/>
      <c r="O608" s="37"/>
      <c r="P608" s="37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7"/>
      <c r="AN608" s="37"/>
      <c r="AO608" s="39" t="str">
        <f t="shared" si="20"/>
        <v/>
      </c>
      <c r="AP608" s="39"/>
      <c r="AQ608" s="39"/>
      <c r="AR608" s="37"/>
      <c r="AS608" s="39"/>
      <c r="AT608" s="37"/>
      <c r="AU608" s="37"/>
      <c r="AV608" s="37"/>
      <c r="AW608" s="37"/>
      <c r="AX608" s="37"/>
      <c r="AY608" s="37"/>
      <c r="AZ608" s="37"/>
    </row>
    <row r="609" spans="2:52" ht="19.149999999999999" customHeight="1" x14ac:dyDescent="0.25">
      <c r="B609" s="25"/>
      <c r="C609" s="69"/>
      <c r="D609" s="40"/>
      <c r="E609" s="37"/>
      <c r="F609" s="37"/>
      <c r="G609" s="37"/>
      <c r="H609" s="37"/>
      <c r="J609" s="37"/>
      <c r="K609" s="37"/>
      <c r="L609" s="38"/>
      <c r="M609" s="41"/>
      <c r="N609" s="37"/>
      <c r="O609" s="37"/>
      <c r="P609" s="37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7"/>
      <c r="AN609" s="37"/>
      <c r="AO609" s="39" t="str">
        <f t="shared" si="20"/>
        <v/>
      </c>
      <c r="AP609" s="39"/>
      <c r="AQ609" s="39"/>
      <c r="AR609" s="37"/>
      <c r="AS609" s="39"/>
      <c r="AT609" s="37"/>
      <c r="AU609" s="37"/>
      <c r="AV609" s="37"/>
      <c r="AW609" s="37"/>
      <c r="AX609" s="37"/>
      <c r="AY609" s="37"/>
      <c r="AZ609" s="37"/>
    </row>
    <row r="610" spans="2:52" ht="19.149999999999999" customHeight="1" x14ac:dyDescent="0.25">
      <c r="B610" s="25"/>
      <c r="C610" s="69"/>
      <c r="D610" s="40"/>
      <c r="E610" s="37"/>
      <c r="F610" s="37"/>
      <c r="G610" s="37"/>
      <c r="H610" s="37"/>
      <c r="J610" s="37"/>
      <c r="K610" s="37"/>
      <c r="L610" s="38"/>
      <c r="M610" s="41"/>
      <c r="N610" s="37"/>
      <c r="O610" s="37"/>
      <c r="P610" s="37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7"/>
      <c r="AN610" s="37"/>
      <c r="AO610" s="39" t="str">
        <f t="shared" si="20"/>
        <v/>
      </c>
      <c r="AP610" s="39"/>
      <c r="AQ610" s="39"/>
      <c r="AR610" s="37"/>
      <c r="AS610" s="39"/>
      <c r="AT610" s="37"/>
      <c r="AU610" s="37"/>
      <c r="AV610" s="37"/>
      <c r="AW610" s="37"/>
      <c r="AX610" s="37"/>
      <c r="AY610" s="37"/>
      <c r="AZ610" s="37"/>
    </row>
    <row r="611" spans="2:52" ht="19.149999999999999" customHeight="1" x14ac:dyDescent="0.25">
      <c r="B611" s="25"/>
      <c r="C611" s="69"/>
      <c r="D611" s="40"/>
      <c r="E611" s="37"/>
      <c r="F611" s="37"/>
      <c r="G611" s="37"/>
      <c r="H611" s="37"/>
      <c r="J611" s="37"/>
      <c r="K611" s="37"/>
      <c r="L611" s="38"/>
      <c r="M611" s="41"/>
      <c r="N611" s="37"/>
      <c r="O611" s="37"/>
      <c r="P611" s="37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7"/>
      <c r="AN611" s="37"/>
      <c r="AO611" s="39" t="str">
        <f t="shared" si="20"/>
        <v/>
      </c>
      <c r="AP611" s="39"/>
      <c r="AQ611" s="39"/>
      <c r="AR611" s="37"/>
      <c r="AS611" s="39"/>
      <c r="AT611" s="37"/>
      <c r="AU611" s="37"/>
      <c r="AV611" s="37"/>
      <c r="AW611" s="37"/>
      <c r="AX611" s="37"/>
      <c r="AY611" s="37"/>
      <c r="AZ611" s="37"/>
    </row>
    <row r="612" spans="2:52" ht="19.149999999999999" customHeight="1" x14ac:dyDescent="0.25">
      <c r="B612" s="25"/>
      <c r="C612" s="69"/>
      <c r="D612" s="40"/>
      <c r="E612" s="37"/>
      <c r="F612" s="37"/>
      <c r="G612" s="37"/>
      <c r="H612" s="37"/>
      <c r="J612" s="37"/>
      <c r="K612" s="37"/>
      <c r="L612" s="38"/>
      <c r="M612" s="41"/>
      <c r="N612" s="37"/>
      <c r="O612" s="37"/>
      <c r="P612" s="37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7"/>
      <c r="AN612" s="37"/>
      <c r="AO612" s="39" t="str">
        <f t="shared" si="20"/>
        <v/>
      </c>
      <c r="AP612" s="39"/>
      <c r="AQ612" s="39"/>
      <c r="AR612" s="37"/>
      <c r="AS612" s="39"/>
      <c r="AT612" s="37"/>
      <c r="AU612" s="37"/>
      <c r="AV612" s="37"/>
      <c r="AW612" s="37"/>
      <c r="AX612" s="37"/>
      <c r="AY612" s="37"/>
      <c r="AZ612" s="37"/>
    </row>
    <row r="613" spans="2:52" ht="19.149999999999999" customHeight="1" x14ac:dyDescent="0.25">
      <c r="B613" s="25"/>
      <c r="C613" s="69"/>
      <c r="D613" s="40"/>
      <c r="E613" s="37"/>
      <c r="F613" s="37"/>
      <c r="G613" s="37"/>
      <c r="H613" s="37"/>
      <c r="J613" s="37"/>
      <c r="K613" s="37"/>
      <c r="L613" s="38"/>
      <c r="M613" s="41"/>
      <c r="N613" s="37"/>
      <c r="O613" s="37"/>
      <c r="P613" s="37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7"/>
      <c r="AN613" s="37"/>
      <c r="AO613" s="39" t="str">
        <f t="shared" si="20"/>
        <v/>
      </c>
      <c r="AP613" s="39"/>
      <c r="AQ613" s="39"/>
      <c r="AR613" s="37"/>
      <c r="AS613" s="39"/>
      <c r="AT613" s="37"/>
      <c r="AU613" s="37"/>
      <c r="AV613" s="37"/>
      <c r="AW613" s="37"/>
      <c r="AX613" s="37"/>
      <c r="AY613" s="37"/>
      <c r="AZ613" s="37"/>
    </row>
    <row r="614" spans="2:52" ht="19.149999999999999" customHeight="1" x14ac:dyDescent="0.25">
      <c r="B614" s="25"/>
      <c r="C614" s="69"/>
      <c r="D614" s="40"/>
      <c r="E614" s="37"/>
      <c r="F614" s="37"/>
      <c r="G614" s="37"/>
      <c r="H614" s="37"/>
      <c r="J614" s="37"/>
      <c r="K614" s="37"/>
      <c r="L614" s="38"/>
      <c r="M614" s="41"/>
      <c r="N614" s="37"/>
      <c r="O614" s="37"/>
      <c r="P614" s="37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7"/>
      <c r="AN614" s="37"/>
      <c r="AO614" s="39" t="str">
        <f t="shared" si="20"/>
        <v/>
      </c>
      <c r="AP614" s="39"/>
      <c r="AQ614" s="39"/>
      <c r="AR614" s="37"/>
      <c r="AS614" s="39"/>
      <c r="AT614" s="37"/>
      <c r="AU614" s="37"/>
      <c r="AV614" s="37"/>
      <c r="AW614" s="37"/>
      <c r="AX614" s="37"/>
      <c r="AY614" s="37"/>
      <c r="AZ614" s="37"/>
    </row>
    <row r="615" spans="2:52" ht="19.149999999999999" customHeight="1" x14ac:dyDescent="0.25">
      <c r="B615" s="25"/>
      <c r="C615" s="69"/>
      <c r="D615" s="40"/>
      <c r="E615" s="37"/>
      <c r="F615" s="37"/>
      <c r="G615" s="37"/>
      <c r="H615" s="37"/>
      <c r="J615" s="37"/>
      <c r="K615" s="37"/>
      <c r="L615" s="38"/>
      <c r="M615" s="41"/>
      <c r="N615" s="37"/>
      <c r="O615" s="37"/>
      <c r="P615" s="37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7"/>
      <c r="AN615" s="37"/>
      <c r="AO615" s="39" t="str">
        <f t="shared" si="20"/>
        <v/>
      </c>
      <c r="AP615" s="39"/>
      <c r="AQ615" s="39"/>
      <c r="AR615" s="37"/>
      <c r="AS615" s="39"/>
      <c r="AT615" s="37"/>
      <c r="AU615" s="37"/>
      <c r="AV615" s="37"/>
      <c r="AW615" s="37"/>
      <c r="AX615" s="37"/>
      <c r="AY615" s="37"/>
      <c r="AZ615" s="37"/>
    </row>
    <row r="616" spans="2:52" ht="19.149999999999999" customHeight="1" x14ac:dyDescent="0.25">
      <c r="B616" s="25"/>
      <c r="C616" s="69"/>
      <c r="D616" s="40"/>
      <c r="E616" s="37"/>
      <c r="F616" s="37"/>
      <c r="G616" s="37"/>
      <c r="H616" s="37"/>
      <c r="J616" s="37"/>
      <c r="K616" s="37"/>
      <c r="L616" s="38"/>
      <c r="M616" s="41"/>
      <c r="N616" s="37"/>
      <c r="O616" s="37"/>
      <c r="P616" s="37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7"/>
      <c r="AN616" s="37"/>
      <c r="AO616" s="39" t="str">
        <f t="shared" si="20"/>
        <v/>
      </c>
      <c r="AP616" s="39"/>
      <c r="AQ616" s="39"/>
      <c r="AR616" s="37"/>
      <c r="AS616" s="39"/>
      <c r="AT616" s="37"/>
      <c r="AU616" s="37"/>
      <c r="AV616" s="37"/>
      <c r="AW616" s="37"/>
      <c r="AX616" s="37"/>
      <c r="AY616" s="37"/>
      <c r="AZ616" s="37"/>
    </row>
    <row r="617" spans="2:52" ht="19.149999999999999" customHeight="1" x14ac:dyDescent="0.25">
      <c r="B617" s="25"/>
      <c r="C617" s="69"/>
      <c r="D617" s="40"/>
      <c r="E617" s="37"/>
      <c r="F617" s="37"/>
      <c r="G617" s="37"/>
      <c r="H617" s="37"/>
      <c r="J617" s="37"/>
      <c r="K617" s="37"/>
      <c r="L617" s="38"/>
      <c r="M617" s="41"/>
      <c r="N617" s="37"/>
      <c r="O617" s="37"/>
      <c r="P617" s="37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7"/>
      <c r="AN617" s="37"/>
      <c r="AO617" s="39" t="str">
        <f t="shared" si="20"/>
        <v/>
      </c>
      <c r="AP617" s="39"/>
      <c r="AQ617" s="39"/>
      <c r="AR617" s="37"/>
      <c r="AS617" s="39"/>
      <c r="AT617" s="37"/>
      <c r="AU617" s="37"/>
      <c r="AV617" s="37"/>
      <c r="AW617" s="37"/>
      <c r="AX617" s="37"/>
      <c r="AY617" s="37"/>
      <c r="AZ617" s="37"/>
    </row>
    <row r="618" spans="2:52" ht="19.149999999999999" customHeight="1" x14ac:dyDescent="0.25">
      <c r="B618" s="25"/>
      <c r="C618" s="69"/>
      <c r="D618" s="40"/>
      <c r="E618" s="37"/>
      <c r="F618" s="37"/>
      <c r="G618" s="37"/>
      <c r="H618" s="37"/>
      <c r="J618" s="37"/>
      <c r="K618" s="37"/>
      <c r="L618" s="38"/>
      <c r="M618" s="41"/>
      <c r="N618" s="37"/>
      <c r="O618" s="37"/>
      <c r="P618" s="37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7"/>
      <c r="AN618" s="37"/>
      <c r="AO618" s="39" t="str">
        <f t="shared" si="20"/>
        <v/>
      </c>
      <c r="AP618" s="39"/>
      <c r="AQ618" s="39"/>
      <c r="AR618" s="37"/>
      <c r="AS618" s="39"/>
      <c r="AT618" s="37"/>
      <c r="AU618" s="37"/>
      <c r="AV618" s="37"/>
      <c r="AW618" s="37"/>
      <c r="AX618" s="37"/>
      <c r="AY618" s="37"/>
      <c r="AZ618" s="37"/>
    </row>
    <row r="619" spans="2:52" ht="19.149999999999999" customHeight="1" x14ac:dyDescent="0.25">
      <c r="B619" s="25"/>
      <c r="C619" s="69"/>
      <c r="D619" s="40"/>
      <c r="E619" s="37"/>
      <c r="F619" s="37"/>
      <c r="G619" s="37"/>
      <c r="H619" s="37"/>
      <c r="J619" s="37"/>
      <c r="K619" s="37"/>
      <c r="L619" s="38"/>
      <c r="M619" s="41"/>
      <c r="N619" s="37"/>
      <c r="O619" s="37"/>
      <c r="P619" s="37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7"/>
      <c r="AN619" s="37"/>
      <c r="AO619" s="39" t="str">
        <f t="shared" si="20"/>
        <v/>
      </c>
      <c r="AP619" s="39"/>
      <c r="AQ619" s="39"/>
      <c r="AR619" s="37"/>
      <c r="AS619" s="39"/>
      <c r="AT619" s="37"/>
      <c r="AU619" s="37"/>
      <c r="AV619" s="37"/>
      <c r="AW619" s="37"/>
      <c r="AX619" s="37"/>
      <c r="AY619" s="37"/>
      <c r="AZ619" s="37"/>
    </row>
    <row r="620" spans="2:52" ht="19.149999999999999" customHeight="1" x14ac:dyDescent="0.25">
      <c r="B620" s="25"/>
      <c r="C620" s="69"/>
      <c r="D620" s="40"/>
      <c r="E620" s="37"/>
      <c r="F620" s="37"/>
      <c r="G620" s="37"/>
      <c r="H620" s="37"/>
      <c r="J620" s="37"/>
      <c r="K620" s="37"/>
      <c r="L620" s="38"/>
      <c r="M620" s="41"/>
      <c r="N620" s="37"/>
      <c r="O620" s="37"/>
      <c r="P620" s="37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7"/>
      <c r="AN620" s="37"/>
      <c r="AO620" s="39" t="str">
        <f t="shared" si="20"/>
        <v/>
      </c>
      <c r="AP620" s="39"/>
      <c r="AQ620" s="39"/>
      <c r="AR620" s="37"/>
      <c r="AS620" s="39"/>
      <c r="AT620" s="37"/>
      <c r="AU620" s="37"/>
      <c r="AV620" s="37"/>
      <c r="AW620" s="37"/>
      <c r="AX620" s="37"/>
      <c r="AY620" s="37"/>
      <c r="AZ620" s="37"/>
    </row>
    <row r="621" spans="2:52" ht="19.149999999999999" customHeight="1" x14ac:dyDescent="0.25">
      <c r="B621" s="25"/>
      <c r="C621" s="69"/>
      <c r="D621" s="40"/>
      <c r="E621" s="37"/>
      <c r="F621" s="37"/>
      <c r="G621" s="37"/>
      <c r="H621" s="37"/>
      <c r="J621" s="37"/>
      <c r="K621" s="37"/>
      <c r="L621" s="38"/>
      <c r="M621" s="41"/>
      <c r="N621" s="37"/>
      <c r="O621" s="37"/>
      <c r="P621" s="37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7"/>
      <c r="AN621" s="37"/>
      <c r="AO621" s="39" t="str">
        <f t="shared" si="20"/>
        <v/>
      </c>
      <c r="AP621" s="39"/>
      <c r="AQ621" s="39"/>
      <c r="AR621" s="37"/>
      <c r="AS621" s="39"/>
      <c r="AT621" s="37"/>
      <c r="AU621" s="37"/>
      <c r="AV621" s="37"/>
      <c r="AW621" s="37"/>
      <c r="AX621" s="37"/>
      <c r="AY621" s="37"/>
      <c r="AZ621" s="37"/>
    </row>
    <row r="622" spans="2:52" ht="19.149999999999999" customHeight="1" x14ac:dyDescent="0.25">
      <c r="B622" s="25"/>
      <c r="C622" s="69"/>
      <c r="D622" s="40"/>
      <c r="E622" s="37"/>
      <c r="F622" s="37"/>
      <c r="G622" s="37"/>
      <c r="H622" s="37"/>
      <c r="J622" s="37"/>
      <c r="K622" s="37"/>
      <c r="L622" s="38"/>
      <c r="M622" s="41"/>
      <c r="N622" s="37"/>
      <c r="O622" s="37"/>
      <c r="P622" s="37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7"/>
      <c r="AN622" s="37"/>
      <c r="AO622" s="39" t="str">
        <f t="shared" si="20"/>
        <v/>
      </c>
      <c r="AP622" s="39"/>
      <c r="AQ622" s="39"/>
      <c r="AR622" s="37"/>
      <c r="AS622" s="39"/>
      <c r="AT622" s="37"/>
      <c r="AU622" s="37"/>
      <c r="AV622" s="37"/>
      <c r="AW622" s="37"/>
      <c r="AX622" s="37"/>
      <c r="AY622" s="37"/>
      <c r="AZ622" s="37"/>
    </row>
    <row r="623" spans="2:52" ht="19.149999999999999" customHeight="1" x14ac:dyDescent="0.25">
      <c r="B623" s="25"/>
      <c r="C623" s="69"/>
      <c r="D623" s="40"/>
      <c r="E623" s="37"/>
      <c r="F623" s="37"/>
      <c r="G623" s="37"/>
      <c r="H623" s="37"/>
      <c r="J623" s="37"/>
      <c r="K623" s="37"/>
      <c r="L623" s="38"/>
      <c r="M623" s="41"/>
      <c r="N623" s="37"/>
      <c r="O623" s="37"/>
      <c r="P623" s="37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7"/>
      <c r="AN623" s="37"/>
      <c r="AO623" s="39" t="str">
        <f t="shared" si="20"/>
        <v/>
      </c>
      <c r="AP623" s="39"/>
      <c r="AQ623" s="39"/>
      <c r="AR623" s="37"/>
      <c r="AS623" s="39"/>
      <c r="AT623" s="37"/>
      <c r="AU623" s="37"/>
      <c r="AV623" s="37"/>
      <c r="AW623" s="37"/>
      <c r="AX623" s="37"/>
      <c r="AY623" s="37"/>
      <c r="AZ623" s="37"/>
    </row>
    <row r="624" spans="2:52" ht="19.149999999999999" customHeight="1" x14ac:dyDescent="0.25">
      <c r="B624" s="25"/>
      <c r="C624" s="69"/>
      <c r="D624" s="40"/>
      <c r="E624" s="37"/>
      <c r="F624" s="37"/>
      <c r="G624" s="37"/>
      <c r="H624" s="37"/>
      <c r="J624" s="37"/>
      <c r="K624" s="37"/>
      <c r="L624" s="38"/>
      <c r="M624" s="41"/>
      <c r="N624" s="37"/>
      <c r="O624" s="37"/>
      <c r="P624" s="37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7"/>
      <c r="AN624" s="37"/>
      <c r="AO624" s="39" t="str">
        <f t="shared" si="20"/>
        <v/>
      </c>
      <c r="AP624" s="39"/>
      <c r="AQ624" s="39"/>
      <c r="AR624" s="37"/>
      <c r="AS624" s="39"/>
      <c r="AT624" s="37"/>
      <c r="AU624" s="37"/>
      <c r="AV624" s="37"/>
      <c r="AW624" s="37"/>
      <c r="AX624" s="37"/>
      <c r="AY624" s="37"/>
      <c r="AZ624" s="37"/>
    </row>
    <row r="625" spans="2:52" ht="19.149999999999999" customHeight="1" x14ac:dyDescent="0.25">
      <c r="B625" s="25"/>
      <c r="C625" s="69"/>
      <c r="D625" s="40"/>
      <c r="E625" s="37"/>
      <c r="F625" s="37"/>
      <c r="G625" s="37"/>
      <c r="H625" s="37"/>
      <c r="J625" s="37"/>
      <c r="K625" s="37"/>
      <c r="L625" s="38"/>
      <c r="M625" s="41"/>
      <c r="N625" s="37"/>
      <c r="O625" s="37"/>
      <c r="P625" s="37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7"/>
      <c r="AN625" s="37"/>
      <c r="AO625" s="39" t="str">
        <f t="shared" si="20"/>
        <v/>
      </c>
      <c r="AP625" s="39"/>
      <c r="AQ625" s="39"/>
      <c r="AR625" s="37"/>
      <c r="AS625" s="39"/>
      <c r="AT625" s="37"/>
      <c r="AU625" s="37"/>
      <c r="AV625" s="37"/>
      <c r="AW625" s="37"/>
      <c r="AX625" s="37"/>
      <c r="AY625" s="37"/>
      <c r="AZ625" s="37"/>
    </row>
    <row r="626" spans="2:52" ht="19.149999999999999" customHeight="1" x14ac:dyDescent="0.25">
      <c r="B626" s="25"/>
      <c r="C626" s="69"/>
      <c r="D626" s="40"/>
      <c r="E626" s="37"/>
      <c r="F626" s="37"/>
      <c r="G626" s="37"/>
      <c r="H626" s="37"/>
      <c r="J626" s="37"/>
      <c r="K626" s="37"/>
      <c r="L626" s="38"/>
      <c r="M626" s="41"/>
      <c r="N626" s="37"/>
      <c r="O626" s="37"/>
      <c r="P626" s="37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7"/>
      <c r="AN626" s="37"/>
      <c r="AO626" s="39" t="str">
        <f t="shared" si="20"/>
        <v/>
      </c>
      <c r="AP626" s="39"/>
      <c r="AQ626" s="39"/>
      <c r="AR626" s="37"/>
      <c r="AS626" s="39"/>
      <c r="AT626" s="37"/>
      <c r="AU626" s="37"/>
      <c r="AV626" s="37"/>
      <c r="AW626" s="37"/>
      <c r="AX626" s="37"/>
      <c r="AY626" s="37"/>
      <c r="AZ626" s="37"/>
    </row>
    <row r="627" spans="2:52" ht="19.149999999999999" customHeight="1" x14ac:dyDescent="0.25">
      <c r="B627" s="25"/>
      <c r="C627" s="69"/>
      <c r="D627" s="40"/>
      <c r="E627" s="37"/>
      <c r="F627" s="37"/>
      <c r="G627" s="37"/>
      <c r="H627" s="37"/>
      <c r="J627" s="37"/>
      <c r="K627" s="37"/>
      <c r="L627" s="38"/>
      <c r="M627" s="41"/>
      <c r="N627" s="37"/>
      <c r="O627" s="37"/>
      <c r="P627" s="37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7"/>
      <c r="AN627" s="37"/>
      <c r="AO627" s="39" t="str">
        <f t="shared" si="20"/>
        <v/>
      </c>
      <c r="AP627" s="39"/>
      <c r="AQ627" s="39"/>
      <c r="AR627" s="37"/>
      <c r="AS627" s="39"/>
      <c r="AT627" s="37"/>
      <c r="AU627" s="37"/>
      <c r="AV627" s="37"/>
      <c r="AW627" s="37"/>
      <c r="AX627" s="37"/>
      <c r="AY627" s="37"/>
      <c r="AZ627" s="37"/>
    </row>
    <row r="628" spans="2:52" ht="19.149999999999999" customHeight="1" x14ac:dyDescent="0.25">
      <c r="B628" s="25"/>
      <c r="C628" s="69"/>
      <c r="D628" s="40"/>
      <c r="E628" s="37"/>
      <c r="F628" s="37"/>
      <c r="G628" s="37"/>
      <c r="H628" s="37"/>
      <c r="J628" s="37"/>
      <c r="K628" s="37"/>
      <c r="L628" s="38"/>
      <c r="M628" s="41"/>
      <c r="N628" s="37"/>
      <c r="O628" s="37"/>
      <c r="P628" s="37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7"/>
      <c r="AN628" s="37"/>
      <c r="AO628" s="39" t="str">
        <f t="shared" si="20"/>
        <v/>
      </c>
      <c r="AP628" s="39"/>
      <c r="AQ628" s="39"/>
      <c r="AR628" s="37"/>
      <c r="AS628" s="39"/>
      <c r="AT628" s="37"/>
      <c r="AU628" s="37"/>
      <c r="AV628" s="37"/>
      <c r="AW628" s="37"/>
      <c r="AX628" s="37"/>
      <c r="AY628" s="37"/>
      <c r="AZ628" s="37"/>
    </row>
    <row r="629" spans="2:52" ht="19.149999999999999" customHeight="1" x14ac:dyDescent="0.25">
      <c r="B629" s="25"/>
      <c r="C629" s="69"/>
      <c r="D629" s="40"/>
      <c r="E629" s="37"/>
      <c r="F629" s="37"/>
      <c r="G629" s="37"/>
      <c r="H629" s="37"/>
      <c r="J629" s="37"/>
      <c r="K629" s="37"/>
      <c r="L629" s="38"/>
      <c r="M629" s="41"/>
      <c r="N629" s="37"/>
      <c r="O629" s="37"/>
      <c r="P629" s="37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7"/>
      <c r="AN629" s="37"/>
      <c r="AO629" s="39" t="str">
        <f t="shared" si="20"/>
        <v/>
      </c>
      <c r="AP629" s="39"/>
      <c r="AQ629" s="39"/>
      <c r="AR629" s="37"/>
      <c r="AS629" s="39"/>
      <c r="AT629" s="37"/>
      <c r="AU629" s="37"/>
      <c r="AV629" s="37"/>
      <c r="AW629" s="37"/>
      <c r="AX629" s="37"/>
      <c r="AY629" s="37"/>
      <c r="AZ629" s="37"/>
    </row>
    <row r="630" spans="2:52" ht="19.149999999999999" customHeight="1" x14ac:dyDescent="0.25">
      <c r="B630" s="25"/>
      <c r="C630" s="69"/>
      <c r="D630" s="40"/>
      <c r="E630" s="37"/>
      <c r="F630" s="37"/>
      <c r="G630" s="37"/>
      <c r="H630" s="37"/>
      <c r="J630" s="37"/>
      <c r="K630" s="37"/>
      <c r="L630" s="38"/>
      <c r="M630" s="41"/>
      <c r="N630" s="37"/>
      <c r="O630" s="37"/>
      <c r="P630" s="37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7"/>
      <c r="AN630" s="37"/>
      <c r="AO630" s="39" t="str">
        <f t="shared" si="20"/>
        <v/>
      </c>
      <c r="AP630" s="39"/>
      <c r="AQ630" s="39"/>
      <c r="AR630" s="37"/>
      <c r="AS630" s="39"/>
      <c r="AT630" s="37"/>
      <c r="AU630" s="37"/>
      <c r="AV630" s="37"/>
      <c r="AW630" s="37"/>
      <c r="AX630" s="37"/>
      <c r="AY630" s="37"/>
      <c r="AZ630" s="37"/>
    </row>
    <row r="631" spans="2:52" ht="19.149999999999999" customHeight="1" x14ac:dyDescent="0.25">
      <c r="B631" s="25"/>
      <c r="C631" s="69"/>
      <c r="D631" s="40"/>
      <c r="E631" s="37"/>
      <c r="F631" s="37"/>
      <c r="G631" s="37"/>
      <c r="H631" s="37"/>
      <c r="J631" s="37"/>
      <c r="K631" s="37"/>
      <c r="L631" s="38"/>
      <c r="M631" s="41"/>
      <c r="N631" s="37"/>
      <c r="O631" s="37"/>
      <c r="P631" s="37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7"/>
      <c r="AN631" s="37"/>
      <c r="AO631" s="39" t="str">
        <f t="shared" si="20"/>
        <v/>
      </c>
      <c r="AP631" s="39"/>
      <c r="AQ631" s="39"/>
      <c r="AR631" s="37"/>
      <c r="AS631" s="39"/>
      <c r="AT631" s="37"/>
      <c r="AU631" s="37"/>
      <c r="AV631" s="37"/>
      <c r="AW631" s="37"/>
      <c r="AX631" s="37"/>
      <c r="AY631" s="37"/>
      <c r="AZ631" s="37"/>
    </row>
    <row r="632" spans="2:52" ht="19.149999999999999" customHeight="1" x14ac:dyDescent="0.25">
      <c r="B632" s="25"/>
      <c r="C632" s="69"/>
      <c r="D632" s="40"/>
      <c r="E632" s="37"/>
      <c r="F632" s="37"/>
      <c r="G632" s="37"/>
      <c r="H632" s="37"/>
      <c r="J632" s="37"/>
      <c r="K632" s="37"/>
      <c r="L632" s="38"/>
      <c r="M632" s="41"/>
      <c r="N632" s="37"/>
      <c r="O632" s="37"/>
      <c r="P632" s="37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7"/>
      <c r="AN632" s="37"/>
      <c r="AO632" s="39" t="str">
        <f t="shared" si="20"/>
        <v/>
      </c>
      <c r="AP632" s="39"/>
      <c r="AQ632" s="39"/>
      <c r="AR632" s="37"/>
      <c r="AS632" s="39"/>
      <c r="AT632" s="37"/>
      <c r="AU632" s="37"/>
      <c r="AV632" s="37"/>
      <c r="AW632" s="37"/>
      <c r="AX632" s="37"/>
      <c r="AY632" s="37"/>
      <c r="AZ632" s="37"/>
    </row>
    <row r="633" spans="2:52" ht="19.149999999999999" customHeight="1" x14ac:dyDescent="0.25">
      <c r="B633" s="25"/>
      <c r="C633" s="69"/>
      <c r="D633" s="40"/>
      <c r="E633" s="37"/>
      <c r="F633" s="37"/>
      <c r="G633" s="37"/>
      <c r="H633" s="37"/>
      <c r="J633" s="37"/>
      <c r="K633" s="37"/>
      <c r="L633" s="38"/>
      <c r="M633" s="41"/>
      <c r="N633" s="37"/>
      <c r="O633" s="37"/>
      <c r="P633" s="37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7"/>
      <c r="AN633" s="37"/>
      <c r="AO633" s="39" t="str">
        <f t="shared" si="20"/>
        <v/>
      </c>
      <c r="AP633" s="39"/>
      <c r="AQ633" s="39"/>
      <c r="AR633" s="37"/>
      <c r="AS633" s="39"/>
      <c r="AT633" s="37"/>
      <c r="AU633" s="37"/>
      <c r="AV633" s="37"/>
      <c r="AW633" s="37"/>
      <c r="AX633" s="37"/>
      <c r="AY633" s="37"/>
      <c r="AZ633" s="37"/>
    </row>
    <row r="634" spans="2:52" ht="19.149999999999999" customHeight="1" x14ac:dyDescent="0.25">
      <c r="B634" s="25"/>
      <c r="C634" s="69"/>
      <c r="D634" s="40"/>
      <c r="E634" s="37"/>
      <c r="F634" s="37"/>
      <c r="G634" s="37"/>
      <c r="H634" s="37"/>
      <c r="J634" s="37"/>
      <c r="K634" s="37"/>
      <c r="L634" s="38"/>
      <c r="M634" s="41"/>
      <c r="N634" s="37"/>
      <c r="O634" s="37"/>
      <c r="P634" s="37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7"/>
      <c r="AN634" s="37"/>
      <c r="AO634" s="39" t="str">
        <f t="shared" si="20"/>
        <v/>
      </c>
      <c r="AP634" s="39"/>
      <c r="AQ634" s="39"/>
      <c r="AR634" s="37"/>
      <c r="AS634" s="39"/>
      <c r="AT634" s="37"/>
      <c r="AU634" s="37"/>
      <c r="AV634" s="37"/>
      <c r="AW634" s="37"/>
      <c r="AX634" s="37"/>
      <c r="AY634" s="37"/>
      <c r="AZ634" s="37"/>
    </row>
    <row r="635" spans="2:52" ht="19.149999999999999" customHeight="1" x14ac:dyDescent="0.25">
      <c r="B635" s="25"/>
      <c r="C635" s="69"/>
      <c r="D635" s="40"/>
      <c r="E635" s="37"/>
      <c r="F635" s="37"/>
      <c r="G635" s="37"/>
      <c r="H635" s="37"/>
      <c r="J635" s="37"/>
      <c r="K635" s="37"/>
      <c r="L635" s="38"/>
      <c r="M635" s="41"/>
      <c r="N635" s="37"/>
      <c r="O635" s="37"/>
      <c r="P635" s="37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7"/>
      <c r="AN635" s="37"/>
      <c r="AO635" s="39" t="str">
        <f t="shared" si="20"/>
        <v/>
      </c>
      <c r="AP635" s="39"/>
      <c r="AQ635" s="39"/>
      <c r="AR635" s="37"/>
      <c r="AS635" s="39"/>
      <c r="AT635" s="37"/>
      <c r="AU635" s="37"/>
      <c r="AV635" s="37"/>
      <c r="AW635" s="37"/>
      <c r="AX635" s="37"/>
      <c r="AY635" s="37"/>
      <c r="AZ635" s="37"/>
    </row>
    <row r="636" spans="2:52" ht="19.149999999999999" customHeight="1" x14ac:dyDescent="0.25">
      <c r="B636" s="25"/>
      <c r="C636" s="69"/>
      <c r="D636" s="40"/>
      <c r="E636" s="37"/>
      <c r="F636" s="37"/>
      <c r="G636" s="37"/>
      <c r="H636" s="37"/>
      <c r="J636" s="37"/>
      <c r="K636" s="37"/>
      <c r="L636" s="38"/>
      <c r="M636" s="41"/>
      <c r="N636" s="37"/>
      <c r="O636" s="37"/>
      <c r="P636" s="37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7"/>
      <c r="AN636" s="37"/>
      <c r="AO636" s="39" t="str">
        <f t="shared" si="20"/>
        <v/>
      </c>
      <c r="AP636" s="39"/>
      <c r="AQ636" s="39"/>
      <c r="AR636" s="37"/>
      <c r="AS636" s="39"/>
      <c r="AT636" s="37"/>
      <c r="AU636" s="37"/>
      <c r="AV636" s="37"/>
      <c r="AW636" s="37"/>
      <c r="AX636" s="37"/>
      <c r="AY636" s="37"/>
      <c r="AZ636" s="37"/>
    </row>
    <row r="637" spans="2:52" ht="19.149999999999999" customHeight="1" x14ac:dyDescent="0.25">
      <c r="B637" s="25"/>
      <c r="C637" s="69"/>
      <c r="D637" s="40"/>
      <c r="E637" s="37"/>
      <c r="F637" s="37"/>
      <c r="G637" s="37"/>
      <c r="H637" s="37"/>
      <c r="J637" s="37"/>
      <c r="K637" s="37"/>
      <c r="L637" s="38"/>
      <c r="M637" s="41"/>
      <c r="N637" s="37"/>
      <c r="O637" s="37"/>
      <c r="P637" s="37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7"/>
      <c r="AN637" s="37"/>
      <c r="AO637" s="39" t="str">
        <f t="shared" si="20"/>
        <v/>
      </c>
      <c r="AP637" s="39"/>
      <c r="AQ637" s="39"/>
      <c r="AR637" s="37"/>
      <c r="AS637" s="39"/>
      <c r="AT637" s="37"/>
      <c r="AU637" s="37"/>
      <c r="AV637" s="37"/>
      <c r="AW637" s="37"/>
      <c r="AX637" s="37"/>
      <c r="AY637" s="37"/>
      <c r="AZ637" s="37"/>
    </row>
    <row r="638" spans="2:52" ht="19.149999999999999" customHeight="1" x14ac:dyDescent="0.25">
      <c r="B638" s="25"/>
      <c r="C638" s="69"/>
      <c r="D638" s="40"/>
      <c r="E638" s="37"/>
      <c r="F638" s="37"/>
      <c r="G638" s="37"/>
      <c r="H638" s="37"/>
      <c r="J638" s="37"/>
      <c r="K638" s="37"/>
      <c r="L638" s="38"/>
      <c r="M638" s="41"/>
      <c r="N638" s="37"/>
      <c r="O638" s="37"/>
      <c r="P638" s="37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7"/>
      <c r="AN638" s="37"/>
      <c r="AO638" s="39" t="str">
        <f t="shared" si="20"/>
        <v/>
      </c>
      <c r="AP638" s="39"/>
      <c r="AQ638" s="39"/>
      <c r="AR638" s="37"/>
      <c r="AS638" s="39"/>
      <c r="AT638" s="37"/>
      <c r="AU638" s="37"/>
      <c r="AV638" s="37"/>
      <c r="AW638" s="37"/>
      <c r="AX638" s="37"/>
      <c r="AY638" s="37"/>
      <c r="AZ638" s="37"/>
    </row>
    <row r="639" spans="2:52" ht="19.149999999999999" customHeight="1" x14ac:dyDescent="0.25">
      <c r="B639" s="25"/>
      <c r="C639" s="69"/>
      <c r="D639" s="40"/>
      <c r="E639" s="37"/>
      <c r="F639" s="37"/>
      <c r="G639" s="37"/>
      <c r="H639" s="37"/>
      <c r="J639" s="37"/>
      <c r="K639" s="37"/>
      <c r="L639" s="38"/>
      <c r="M639" s="41"/>
      <c r="N639" s="37"/>
      <c r="O639" s="37"/>
      <c r="P639" s="37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7"/>
      <c r="AN639" s="37"/>
      <c r="AO639" s="39" t="str">
        <f t="shared" si="20"/>
        <v/>
      </c>
      <c r="AP639" s="39"/>
      <c r="AQ639" s="39"/>
      <c r="AR639" s="37"/>
      <c r="AS639" s="39"/>
      <c r="AT639" s="37"/>
      <c r="AU639" s="37"/>
      <c r="AV639" s="37"/>
      <c r="AW639" s="37"/>
      <c r="AX639" s="37"/>
      <c r="AY639" s="37"/>
      <c r="AZ639" s="37"/>
    </row>
    <row r="640" spans="2:52" ht="19.149999999999999" customHeight="1" x14ac:dyDescent="0.25">
      <c r="B640" s="25"/>
      <c r="C640" s="69"/>
      <c r="D640" s="40"/>
      <c r="E640" s="37"/>
      <c r="F640" s="37"/>
      <c r="G640" s="37"/>
      <c r="H640" s="37"/>
      <c r="J640" s="37"/>
      <c r="K640" s="37"/>
      <c r="L640" s="38"/>
      <c r="M640" s="41"/>
      <c r="N640" s="37"/>
      <c r="O640" s="37"/>
      <c r="P640" s="37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7"/>
      <c r="AN640" s="37"/>
      <c r="AO640" s="39" t="str">
        <f t="shared" si="20"/>
        <v/>
      </c>
      <c r="AP640" s="39"/>
      <c r="AQ640" s="39"/>
      <c r="AR640" s="37"/>
      <c r="AS640" s="39"/>
      <c r="AT640" s="37"/>
      <c r="AU640" s="37"/>
      <c r="AV640" s="37"/>
      <c r="AW640" s="37"/>
      <c r="AX640" s="37"/>
      <c r="AY640" s="37"/>
      <c r="AZ640" s="37"/>
    </row>
    <row r="641" spans="2:52" ht="19.149999999999999" customHeight="1" x14ac:dyDescent="0.25">
      <c r="B641" s="25"/>
      <c r="C641" s="69"/>
      <c r="D641" s="40"/>
      <c r="E641" s="37"/>
      <c r="F641" s="37"/>
      <c r="G641" s="37"/>
      <c r="H641" s="37"/>
      <c r="J641" s="37"/>
      <c r="K641" s="37"/>
      <c r="L641" s="38"/>
      <c r="M641" s="41"/>
      <c r="N641" s="37"/>
      <c r="O641" s="37"/>
      <c r="P641" s="37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7"/>
      <c r="AN641" s="37"/>
      <c r="AO641" s="39" t="str">
        <f t="shared" si="20"/>
        <v/>
      </c>
      <c r="AP641" s="39"/>
      <c r="AQ641" s="39"/>
      <c r="AR641" s="37"/>
      <c r="AS641" s="39"/>
      <c r="AT641" s="37"/>
      <c r="AU641" s="37"/>
      <c r="AV641" s="37"/>
      <c r="AW641" s="37"/>
      <c r="AX641" s="37"/>
      <c r="AY641" s="37"/>
      <c r="AZ641" s="37"/>
    </row>
    <row r="642" spans="2:52" ht="19.149999999999999" customHeight="1" x14ac:dyDescent="0.25">
      <c r="B642" s="25"/>
      <c r="C642" s="69"/>
      <c r="D642" s="40"/>
      <c r="E642" s="37"/>
      <c r="F642" s="37"/>
      <c r="G642" s="37"/>
      <c r="H642" s="37"/>
      <c r="J642" s="37"/>
      <c r="K642" s="37"/>
      <c r="L642" s="38"/>
      <c r="M642" s="41"/>
      <c r="N642" s="37"/>
      <c r="O642" s="37"/>
      <c r="P642" s="37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7"/>
      <c r="AN642" s="37"/>
      <c r="AO642" s="39" t="str">
        <f t="shared" si="20"/>
        <v/>
      </c>
      <c r="AP642" s="39"/>
      <c r="AQ642" s="39"/>
      <c r="AR642" s="37"/>
      <c r="AS642" s="39"/>
      <c r="AT642" s="37"/>
      <c r="AU642" s="37"/>
      <c r="AV642" s="37"/>
      <c r="AW642" s="37"/>
      <c r="AX642" s="37"/>
      <c r="AY642" s="37"/>
      <c r="AZ642" s="37"/>
    </row>
    <row r="643" spans="2:52" ht="19.149999999999999" customHeight="1" x14ac:dyDescent="0.25">
      <c r="B643" s="25"/>
      <c r="C643" s="69"/>
      <c r="D643" s="40"/>
      <c r="E643" s="37"/>
      <c r="F643" s="37"/>
      <c r="G643" s="37"/>
      <c r="H643" s="37"/>
      <c r="J643" s="37"/>
      <c r="K643" s="37"/>
      <c r="L643" s="38"/>
      <c r="M643" s="41"/>
      <c r="N643" s="37"/>
      <c r="O643" s="37"/>
      <c r="P643" s="37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7"/>
      <c r="AN643" s="37"/>
      <c r="AO643" s="39" t="str">
        <f t="shared" si="20"/>
        <v/>
      </c>
      <c r="AP643" s="39"/>
      <c r="AQ643" s="39"/>
      <c r="AR643" s="37"/>
      <c r="AS643" s="39"/>
      <c r="AT643" s="37"/>
      <c r="AU643" s="37"/>
      <c r="AV643" s="37"/>
      <c r="AW643" s="37"/>
      <c r="AX643" s="37"/>
      <c r="AY643" s="37"/>
      <c r="AZ643" s="37"/>
    </row>
    <row r="644" spans="2:52" ht="19.149999999999999" customHeight="1" x14ac:dyDescent="0.25">
      <c r="B644" s="25"/>
      <c r="C644" s="69"/>
      <c r="D644" s="40"/>
      <c r="E644" s="37"/>
      <c r="F644" s="37"/>
      <c r="G644" s="37"/>
      <c r="H644" s="37"/>
      <c r="J644" s="37"/>
      <c r="K644" s="37"/>
      <c r="L644" s="38"/>
      <c r="M644" s="41"/>
      <c r="N644" s="37"/>
      <c r="O644" s="37"/>
      <c r="P644" s="37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7"/>
      <c r="AN644" s="37"/>
      <c r="AO644" s="39" t="str">
        <f t="shared" si="20"/>
        <v/>
      </c>
      <c r="AP644" s="39"/>
      <c r="AQ644" s="39"/>
      <c r="AR644" s="37"/>
      <c r="AS644" s="39"/>
      <c r="AT644" s="37"/>
      <c r="AU644" s="37"/>
      <c r="AV644" s="37"/>
      <c r="AW644" s="37"/>
      <c r="AX644" s="37"/>
      <c r="AY644" s="37"/>
      <c r="AZ644" s="37"/>
    </row>
    <row r="645" spans="2:52" ht="19.149999999999999" customHeight="1" x14ac:dyDescent="0.25">
      <c r="B645" s="25"/>
      <c r="C645" s="69"/>
      <c r="D645" s="40"/>
      <c r="E645" s="37"/>
      <c r="F645" s="37"/>
      <c r="G645" s="37"/>
      <c r="H645" s="37"/>
      <c r="J645" s="37"/>
      <c r="K645" s="37"/>
      <c r="L645" s="38"/>
      <c r="M645" s="41"/>
      <c r="N645" s="37"/>
      <c r="O645" s="37"/>
      <c r="P645" s="37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7"/>
      <c r="AN645" s="37"/>
      <c r="AO645" s="39" t="str">
        <f t="shared" si="20"/>
        <v/>
      </c>
      <c r="AP645" s="39"/>
      <c r="AQ645" s="39"/>
      <c r="AR645" s="37"/>
      <c r="AS645" s="39"/>
      <c r="AT645" s="37"/>
      <c r="AU645" s="37"/>
      <c r="AV645" s="37"/>
      <c r="AW645" s="37"/>
      <c r="AX645" s="37"/>
      <c r="AY645" s="37"/>
      <c r="AZ645" s="37"/>
    </row>
    <row r="646" spans="2:52" ht="19.149999999999999" customHeight="1" x14ac:dyDescent="0.25">
      <c r="B646" s="25"/>
      <c r="C646" s="69"/>
      <c r="D646" s="40"/>
      <c r="E646" s="37"/>
      <c r="F646" s="37"/>
      <c r="G646" s="37"/>
      <c r="H646" s="37"/>
      <c r="J646" s="37"/>
      <c r="K646" s="37"/>
      <c r="L646" s="38"/>
      <c r="M646" s="41"/>
      <c r="N646" s="37"/>
      <c r="O646" s="37"/>
      <c r="P646" s="37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7"/>
      <c r="AN646" s="37"/>
      <c r="AO646" s="39" t="str">
        <f t="shared" si="20"/>
        <v/>
      </c>
      <c r="AP646" s="39"/>
      <c r="AQ646" s="39"/>
      <c r="AR646" s="37"/>
      <c r="AS646" s="39"/>
      <c r="AT646" s="37"/>
      <c r="AU646" s="37"/>
      <c r="AV646" s="37"/>
      <c r="AW646" s="37"/>
      <c r="AX646" s="37"/>
      <c r="AY646" s="37"/>
      <c r="AZ646" s="37"/>
    </row>
    <row r="647" spans="2:52" ht="19.149999999999999" customHeight="1" x14ac:dyDescent="0.25">
      <c r="B647" s="25"/>
      <c r="C647" s="69"/>
      <c r="D647" s="40"/>
      <c r="E647" s="37"/>
      <c r="F647" s="37"/>
      <c r="G647" s="37"/>
      <c r="H647" s="37"/>
      <c r="J647" s="37"/>
      <c r="K647" s="37"/>
      <c r="L647" s="38"/>
      <c r="M647" s="41"/>
      <c r="N647" s="37"/>
      <c r="O647" s="37"/>
      <c r="P647" s="37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7"/>
      <c r="AN647" s="37"/>
      <c r="AO647" s="39" t="str">
        <f t="shared" si="20"/>
        <v/>
      </c>
      <c r="AP647" s="39"/>
      <c r="AQ647" s="39"/>
      <c r="AR647" s="37"/>
      <c r="AS647" s="39"/>
      <c r="AT647" s="37"/>
      <c r="AU647" s="37"/>
      <c r="AV647" s="37"/>
      <c r="AW647" s="37"/>
      <c r="AX647" s="37"/>
      <c r="AY647" s="37"/>
      <c r="AZ647" s="37"/>
    </row>
    <row r="648" spans="2:52" ht="19.149999999999999" customHeight="1" x14ac:dyDescent="0.25">
      <c r="B648" s="25"/>
      <c r="C648" s="69"/>
      <c r="D648" s="40"/>
      <c r="E648" s="37"/>
      <c r="F648" s="37"/>
      <c r="G648" s="37"/>
      <c r="H648" s="37"/>
      <c r="J648" s="37"/>
      <c r="K648" s="37"/>
      <c r="L648" s="38"/>
      <c r="M648" s="41"/>
      <c r="N648" s="37"/>
      <c r="O648" s="37"/>
      <c r="P648" s="37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7"/>
      <c r="AN648" s="37"/>
      <c r="AO648" s="39" t="str">
        <f t="shared" si="20"/>
        <v/>
      </c>
      <c r="AP648" s="39"/>
      <c r="AQ648" s="39"/>
      <c r="AR648" s="37"/>
      <c r="AS648" s="39"/>
      <c r="AT648" s="37"/>
      <c r="AU648" s="37"/>
      <c r="AV648" s="37"/>
      <c r="AW648" s="37"/>
      <c r="AX648" s="37"/>
      <c r="AY648" s="37"/>
      <c r="AZ648" s="37"/>
    </row>
    <row r="649" spans="2:52" ht="19.149999999999999" customHeight="1" x14ac:dyDescent="0.25">
      <c r="B649" s="25"/>
      <c r="C649" s="69"/>
      <c r="D649" s="40"/>
      <c r="E649" s="37"/>
      <c r="F649" s="37"/>
      <c r="G649" s="37"/>
      <c r="H649" s="37"/>
      <c r="J649" s="37"/>
      <c r="K649" s="37"/>
      <c r="L649" s="38"/>
      <c r="M649" s="41"/>
      <c r="N649" s="37"/>
      <c r="O649" s="37"/>
      <c r="P649" s="37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7"/>
      <c r="AN649" s="37"/>
      <c r="AO649" s="39" t="str">
        <f t="shared" si="20"/>
        <v/>
      </c>
      <c r="AP649" s="39"/>
      <c r="AQ649" s="39"/>
      <c r="AR649" s="37"/>
      <c r="AS649" s="39"/>
      <c r="AT649" s="37"/>
      <c r="AU649" s="37"/>
      <c r="AV649" s="37"/>
      <c r="AW649" s="37"/>
      <c r="AX649" s="37"/>
      <c r="AY649" s="37"/>
      <c r="AZ649" s="37"/>
    </row>
    <row r="650" spans="2:52" ht="19.149999999999999" customHeight="1" x14ac:dyDescent="0.25">
      <c r="B650" s="25"/>
      <c r="C650" s="69"/>
      <c r="D650" s="40"/>
      <c r="E650" s="37"/>
      <c r="F650" s="37"/>
      <c r="G650" s="37"/>
      <c r="H650" s="37"/>
      <c r="J650" s="37"/>
      <c r="K650" s="37"/>
      <c r="L650" s="38"/>
      <c r="M650" s="41"/>
      <c r="N650" s="37"/>
      <c r="O650" s="37"/>
      <c r="P650" s="37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7"/>
      <c r="AN650" s="37"/>
      <c r="AO650" s="39" t="str">
        <f t="shared" si="20"/>
        <v/>
      </c>
      <c r="AP650" s="39"/>
      <c r="AQ650" s="39"/>
      <c r="AR650" s="37"/>
      <c r="AS650" s="39"/>
      <c r="AT650" s="37"/>
      <c r="AU650" s="37"/>
      <c r="AV650" s="37"/>
      <c r="AW650" s="37"/>
      <c r="AX650" s="37"/>
      <c r="AY650" s="37"/>
      <c r="AZ650" s="37"/>
    </row>
    <row r="651" spans="2:52" ht="19.149999999999999" customHeight="1" x14ac:dyDescent="0.25">
      <c r="B651" s="25"/>
      <c r="C651" s="69"/>
      <c r="D651" s="40"/>
      <c r="E651" s="37"/>
      <c r="F651" s="37"/>
      <c r="G651" s="37"/>
      <c r="H651" s="37"/>
      <c r="J651" s="37"/>
      <c r="K651" s="37"/>
      <c r="L651" s="38"/>
      <c r="M651" s="41"/>
      <c r="N651" s="37"/>
      <c r="O651" s="37"/>
      <c r="P651" s="37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7"/>
      <c r="AN651" s="37"/>
      <c r="AO651" s="39" t="str">
        <f t="shared" si="20"/>
        <v/>
      </c>
      <c r="AP651" s="39"/>
      <c r="AQ651" s="39"/>
      <c r="AR651" s="37"/>
      <c r="AS651" s="39"/>
      <c r="AT651" s="37"/>
      <c r="AU651" s="37"/>
      <c r="AV651" s="37"/>
      <c r="AW651" s="37"/>
      <c r="AX651" s="37"/>
      <c r="AY651" s="37"/>
      <c r="AZ651" s="37"/>
    </row>
    <row r="652" spans="2:52" ht="19.149999999999999" customHeight="1" x14ac:dyDescent="0.25">
      <c r="B652" s="25"/>
      <c r="C652" s="69"/>
      <c r="D652" s="40"/>
      <c r="E652" s="37"/>
      <c r="F652" s="37"/>
      <c r="G652" s="37"/>
      <c r="H652" s="37"/>
      <c r="J652" s="37"/>
      <c r="K652" s="37"/>
      <c r="L652" s="38"/>
      <c r="M652" s="41"/>
      <c r="N652" s="37"/>
      <c r="O652" s="37"/>
      <c r="P652" s="37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7"/>
      <c r="AN652" s="37"/>
      <c r="AO652" s="39" t="str">
        <f t="shared" si="20"/>
        <v/>
      </c>
      <c r="AP652" s="39"/>
      <c r="AQ652" s="39"/>
      <c r="AR652" s="37"/>
      <c r="AS652" s="39"/>
      <c r="AT652" s="37"/>
      <c r="AU652" s="37"/>
      <c r="AV652" s="37"/>
      <c r="AW652" s="37"/>
      <c r="AX652" s="37"/>
      <c r="AY652" s="37"/>
      <c r="AZ652" s="37"/>
    </row>
    <row r="653" spans="2:52" ht="19.149999999999999" customHeight="1" x14ac:dyDescent="0.25">
      <c r="B653" s="25"/>
      <c r="C653" s="69"/>
      <c r="D653" s="40"/>
      <c r="E653" s="37"/>
      <c r="F653" s="37"/>
      <c r="G653" s="37"/>
      <c r="H653" s="37"/>
      <c r="J653" s="37"/>
      <c r="K653" s="37"/>
      <c r="L653" s="38"/>
      <c r="M653" s="41"/>
      <c r="N653" s="37"/>
      <c r="O653" s="37"/>
      <c r="P653" s="37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7"/>
      <c r="AN653" s="37"/>
      <c r="AO653" s="39" t="str">
        <f t="shared" si="20"/>
        <v/>
      </c>
      <c r="AP653" s="39"/>
      <c r="AQ653" s="39"/>
      <c r="AR653" s="37"/>
      <c r="AS653" s="39"/>
      <c r="AT653" s="37"/>
      <c r="AU653" s="37"/>
      <c r="AV653" s="37"/>
      <c r="AW653" s="37"/>
      <c r="AX653" s="37"/>
      <c r="AY653" s="37"/>
      <c r="AZ653" s="37"/>
    </row>
    <row r="654" spans="2:52" ht="19.149999999999999" customHeight="1" x14ac:dyDescent="0.25">
      <c r="B654" s="25"/>
      <c r="C654" s="69"/>
      <c r="D654" s="40"/>
      <c r="E654" s="37"/>
      <c r="F654" s="37"/>
      <c r="G654" s="37"/>
      <c r="H654" s="37"/>
      <c r="J654" s="37"/>
      <c r="K654" s="37"/>
      <c r="L654" s="38"/>
      <c r="M654" s="41"/>
      <c r="N654" s="37"/>
      <c r="O654" s="37"/>
      <c r="P654" s="37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7"/>
      <c r="AN654" s="37"/>
      <c r="AO654" s="39" t="str">
        <f t="shared" si="20"/>
        <v/>
      </c>
      <c r="AP654" s="39"/>
      <c r="AQ654" s="39"/>
      <c r="AR654" s="37"/>
      <c r="AS654" s="39"/>
      <c r="AT654" s="37"/>
      <c r="AU654" s="37"/>
      <c r="AV654" s="37"/>
      <c r="AW654" s="37"/>
      <c r="AX654" s="37"/>
      <c r="AY654" s="37"/>
      <c r="AZ654" s="37"/>
    </row>
    <row r="655" spans="2:52" ht="19.149999999999999" customHeight="1" x14ac:dyDescent="0.25">
      <c r="B655" s="25"/>
      <c r="C655" s="69"/>
      <c r="D655" s="40"/>
      <c r="E655" s="37"/>
      <c r="F655" s="37"/>
      <c r="G655" s="37"/>
      <c r="H655" s="37"/>
      <c r="J655" s="37"/>
      <c r="K655" s="37"/>
      <c r="L655" s="38"/>
      <c r="M655" s="41"/>
      <c r="N655" s="37"/>
      <c r="O655" s="37"/>
      <c r="P655" s="37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7"/>
      <c r="AN655" s="37"/>
      <c r="AO655" s="39" t="str">
        <f t="shared" ref="AO655:AO718" si="23">TRIM(O655)</f>
        <v/>
      </c>
      <c r="AP655" s="39"/>
      <c r="AQ655" s="39"/>
      <c r="AR655" s="37"/>
      <c r="AS655" s="39"/>
      <c r="AT655" s="37"/>
      <c r="AU655" s="37"/>
      <c r="AV655" s="37"/>
      <c r="AW655" s="37"/>
      <c r="AX655" s="37"/>
      <c r="AY655" s="37"/>
      <c r="AZ655" s="37"/>
    </row>
    <row r="656" spans="2:52" ht="19.149999999999999" customHeight="1" x14ac:dyDescent="0.25">
      <c r="B656" s="25"/>
      <c r="C656" s="69"/>
      <c r="D656" s="40"/>
      <c r="E656" s="37"/>
      <c r="F656" s="37"/>
      <c r="G656" s="37"/>
      <c r="H656" s="37"/>
      <c r="J656" s="37"/>
      <c r="K656" s="37"/>
      <c r="L656" s="38"/>
      <c r="M656" s="41"/>
      <c r="N656" s="37"/>
      <c r="O656" s="37"/>
      <c r="P656" s="37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7"/>
      <c r="AN656" s="37"/>
      <c r="AO656" s="39" t="str">
        <f t="shared" si="23"/>
        <v/>
      </c>
      <c r="AP656" s="39"/>
      <c r="AQ656" s="39"/>
      <c r="AR656" s="37"/>
      <c r="AS656" s="39"/>
      <c r="AT656" s="37"/>
      <c r="AU656" s="37"/>
      <c r="AV656" s="37"/>
      <c r="AW656" s="37"/>
      <c r="AX656" s="37"/>
      <c r="AY656" s="37"/>
      <c r="AZ656" s="37"/>
    </row>
    <row r="657" spans="2:52" ht="19.149999999999999" customHeight="1" x14ac:dyDescent="0.25">
      <c r="B657" s="25"/>
      <c r="C657" s="69"/>
      <c r="D657" s="40"/>
      <c r="E657" s="37"/>
      <c r="F657" s="37"/>
      <c r="G657" s="37"/>
      <c r="H657" s="37"/>
      <c r="J657" s="37"/>
      <c r="K657" s="37"/>
      <c r="L657" s="38"/>
      <c r="M657" s="41"/>
      <c r="N657" s="37"/>
      <c r="O657" s="37"/>
      <c r="P657" s="37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7"/>
      <c r="AN657" s="37"/>
      <c r="AO657" s="39" t="str">
        <f t="shared" si="23"/>
        <v/>
      </c>
      <c r="AP657" s="39"/>
      <c r="AQ657" s="39"/>
      <c r="AR657" s="37"/>
      <c r="AS657" s="39"/>
      <c r="AT657" s="37"/>
      <c r="AU657" s="37"/>
      <c r="AV657" s="37"/>
      <c r="AW657" s="37"/>
      <c r="AX657" s="37"/>
      <c r="AY657" s="37"/>
      <c r="AZ657" s="37"/>
    </row>
    <row r="658" spans="2:52" ht="19.149999999999999" customHeight="1" x14ac:dyDescent="0.25">
      <c r="B658" s="25"/>
      <c r="C658" s="69"/>
      <c r="D658" s="40"/>
      <c r="E658" s="37"/>
      <c r="F658" s="37"/>
      <c r="G658" s="37"/>
      <c r="H658" s="37"/>
      <c r="J658" s="37"/>
      <c r="K658" s="37"/>
      <c r="L658" s="38"/>
      <c r="M658" s="41"/>
      <c r="N658" s="37"/>
      <c r="O658" s="37"/>
      <c r="P658" s="37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7"/>
      <c r="AN658" s="37"/>
      <c r="AO658" s="39" t="str">
        <f t="shared" si="23"/>
        <v/>
      </c>
      <c r="AP658" s="39"/>
      <c r="AQ658" s="39"/>
      <c r="AR658" s="37"/>
      <c r="AS658" s="39"/>
      <c r="AT658" s="37"/>
      <c r="AU658" s="37"/>
      <c r="AV658" s="37"/>
      <c r="AW658" s="37"/>
      <c r="AX658" s="37"/>
      <c r="AY658" s="37"/>
      <c r="AZ658" s="37"/>
    </row>
    <row r="659" spans="2:52" ht="19.149999999999999" customHeight="1" x14ac:dyDescent="0.25">
      <c r="B659" s="25"/>
      <c r="C659" s="69"/>
      <c r="D659" s="40"/>
      <c r="E659" s="37"/>
      <c r="F659" s="37"/>
      <c r="G659" s="37"/>
      <c r="H659" s="37"/>
      <c r="J659" s="37"/>
      <c r="K659" s="37"/>
      <c r="L659" s="38"/>
      <c r="M659" s="41"/>
      <c r="N659" s="37"/>
      <c r="O659" s="37"/>
      <c r="P659" s="37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7"/>
      <c r="AN659" s="37"/>
      <c r="AO659" s="39" t="str">
        <f t="shared" si="23"/>
        <v/>
      </c>
      <c r="AP659" s="39"/>
      <c r="AQ659" s="39"/>
      <c r="AR659" s="37"/>
      <c r="AS659" s="39"/>
      <c r="AT659" s="37"/>
      <c r="AU659" s="37"/>
      <c r="AV659" s="37"/>
      <c r="AW659" s="37"/>
      <c r="AX659" s="37"/>
      <c r="AY659" s="37"/>
      <c r="AZ659" s="37"/>
    </row>
    <row r="660" spans="2:52" ht="19.149999999999999" customHeight="1" x14ac:dyDescent="0.25">
      <c r="B660" s="25"/>
      <c r="C660" s="69"/>
      <c r="D660" s="40"/>
      <c r="E660" s="37"/>
      <c r="F660" s="37"/>
      <c r="G660" s="37"/>
      <c r="H660" s="37"/>
      <c r="J660" s="37"/>
      <c r="K660" s="37"/>
      <c r="L660" s="38"/>
      <c r="M660" s="41"/>
      <c r="N660" s="37"/>
      <c r="O660" s="37"/>
      <c r="P660" s="37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7"/>
      <c r="AN660" s="37"/>
      <c r="AO660" s="39" t="str">
        <f t="shared" si="23"/>
        <v/>
      </c>
      <c r="AP660" s="39"/>
      <c r="AQ660" s="39"/>
      <c r="AR660" s="37"/>
      <c r="AS660" s="39"/>
      <c r="AT660" s="37"/>
      <c r="AU660" s="37"/>
      <c r="AV660" s="37"/>
      <c r="AW660" s="37"/>
      <c r="AX660" s="37"/>
      <c r="AY660" s="37"/>
      <c r="AZ660" s="37"/>
    </row>
    <row r="661" spans="2:52" ht="19.149999999999999" customHeight="1" x14ac:dyDescent="0.25">
      <c r="B661" s="25"/>
      <c r="C661" s="69"/>
      <c r="D661" s="40"/>
      <c r="E661" s="37"/>
      <c r="F661" s="37"/>
      <c r="G661" s="37"/>
      <c r="H661" s="37"/>
      <c r="J661" s="37"/>
      <c r="K661" s="37"/>
      <c r="L661" s="38"/>
      <c r="M661" s="41"/>
      <c r="N661" s="37"/>
      <c r="O661" s="37"/>
      <c r="P661" s="37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7"/>
      <c r="AN661" s="37"/>
      <c r="AO661" s="39" t="str">
        <f t="shared" si="23"/>
        <v/>
      </c>
      <c r="AP661" s="39"/>
      <c r="AQ661" s="39"/>
      <c r="AR661" s="37"/>
      <c r="AS661" s="39"/>
      <c r="AT661" s="37"/>
      <c r="AU661" s="37"/>
      <c r="AV661" s="37"/>
      <c r="AW661" s="37"/>
      <c r="AX661" s="37"/>
      <c r="AY661" s="37"/>
      <c r="AZ661" s="37"/>
    </row>
    <row r="662" spans="2:52" ht="19.149999999999999" customHeight="1" x14ac:dyDescent="0.25">
      <c r="B662" s="25"/>
      <c r="C662" s="69"/>
      <c r="D662" s="40"/>
      <c r="E662" s="37"/>
      <c r="F662" s="37"/>
      <c r="G662" s="37"/>
      <c r="H662" s="37"/>
      <c r="J662" s="37"/>
      <c r="K662" s="37"/>
      <c r="L662" s="38"/>
      <c r="M662" s="41"/>
      <c r="N662" s="37"/>
      <c r="O662" s="37"/>
      <c r="P662" s="37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7"/>
      <c r="AN662" s="37"/>
      <c r="AO662" s="39" t="str">
        <f t="shared" si="23"/>
        <v/>
      </c>
      <c r="AP662" s="39"/>
      <c r="AQ662" s="39"/>
      <c r="AR662" s="37"/>
      <c r="AS662" s="39"/>
      <c r="AT662" s="37"/>
      <c r="AU662" s="37"/>
      <c r="AV662" s="37"/>
      <c r="AW662" s="37"/>
      <c r="AX662" s="37"/>
      <c r="AY662" s="37"/>
      <c r="AZ662" s="37"/>
    </row>
    <row r="663" spans="2:52" ht="19.149999999999999" customHeight="1" x14ac:dyDescent="0.25">
      <c r="B663" s="25"/>
      <c r="C663" s="69"/>
      <c r="D663" s="40"/>
      <c r="E663" s="37"/>
      <c r="F663" s="37"/>
      <c r="G663" s="37"/>
      <c r="H663" s="37"/>
      <c r="J663" s="37"/>
      <c r="K663" s="37"/>
      <c r="L663" s="38"/>
      <c r="M663" s="41"/>
      <c r="N663" s="37"/>
      <c r="O663" s="37"/>
      <c r="P663" s="37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7"/>
      <c r="AN663" s="37"/>
      <c r="AO663" s="39" t="str">
        <f t="shared" si="23"/>
        <v/>
      </c>
      <c r="AP663" s="39"/>
      <c r="AQ663" s="39"/>
      <c r="AR663" s="37"/>
      <c r="AS663" s="39"/>
      <c r="AT663" s="37"/>
      <c r="AU663" s="37"/>
      <c r="AV663" s="37"/>
      <c r="AW663" s="37"/>
      <c r="AX663" s="37"/>
      <c r="AY663" s="37"/>
      <c r="AZ663" s="37"/>
    </row>
    <row r="664" spans="2:52" ht="19.149999999999999" customHeight="1" x14ac:dyDescent="0.25">
      <c r="B664" s="25"/>
      <c r="C664" s="69"/>
      <c r="D664" s="40"/>
      <c r="E664" s="37"/>
      <c r="F664" s="37"/>
      <c r="G664" s="37"/>
      <c r="H664" s="37"/>
      <c r="J664" s="37"/>
      <c r="K664" s="37"/>
      <c r="L664" s="38"/>
      <c r="M664" s="41"/>
      <c r="N664" s="37"/>
      <c r="O664" s="37"/>
      <c r="P664" s="37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7"/>
      <c r="AN664" s="37"/>
      <c r="AO664" s="39" t="str">
        <f t="shared" si="23"/>
        <v/>
      </c>
      <c r="AP664" s="39"/>
      <c r="AQ664" s="39"/>
      <c r="AR664" s="37"/>
      <c r="AS664" s="39"/>
      <c r="AT664" s="37"/>
      <c r="AU664" s="37"/>
      <c r="AV664" s="37"/>
      <c r="AW664" s="37"/>
      <c r="AX664" s="37"/>
      <c r="AY664" s="37"/>
      <c r="AZ664" s="37"/>
    </row>
    <row r="665" spans="2:52" ht="19.149999999999999" customHeight="1" x14ac:dyDescent="0.25">
      <c r="B665" s="25"/>
      <c r="C665" s="69"/>
      <c r="D665" s="40"/>
      <c r="E665" s="37"/>
      <c r="F665" s="37"/>
      <c r="G665" s="37"/>
      <c r="H665" s="37"/>
      <c r="J665" s="37"/>
      <c r="K665" s="37"/>
      <c r="L665" s="38"/>
      <c r="M665" s="41"/>
      <c r="N665" s="37"/>
      <c r="O665" s="37"/>
      <c r="P665" s="37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7"/>
      <c r="AN665" s="37"/>
      <c r="AO665" s="39" t="str">
        <f t="shared" si="23"/>
        <v/>
      </c>
      <c r="AP665" s="39"/>
      <c r="AQ665" s="39"/>
      <c r="AR665" s="37"/>
      <c r="AS665" s="39"/>
      <c r="AT665" s="37"/>
      <c r="AU665" s="37"/>
      <c r="AV665" s="37"/>
      <c r="AW665" s="37"/>
      <c r="AX665" s="37"/>
      <c r="AY665" s="37"/>
      <c r="AZ665" s="37"/>
    </row>
    <row r="666" spans="2:52" ht="19.149999999999999" customHeight="1" x14ac:dyDescent="0.25">
      <c r="B666" s="25"/>
      <c r="C666" s="69"/>
      <c r="D666" s="40"/>
      <c r="E666" s="37"/>
      <c r="F666" s="37"/>
      <c r="G666" s="37"/>
      <c r="H666" s="37"/>
      <c r="J666" s="37"/>
      <c r="K666" s="37"/>
      <c r="L666" s="38"/>
      <c r="M666" s="41"/>
      <c r="N666" s="37"/>
      <c r="O666" s="37"/>
      <c r="P666" s="37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7"/>
      <c r="AN666" s="37"/>
      <c r="AO666" s="39" t="str">
        <f t="shared" si="23"/>
        <v/>
      </c>
      <c r="AP666" s="39"/>
      <c r="AQ666" s="39"/>
      <c r="AR666" s="37"/>
      <c r="AS666" s="39"/>
      <c r="AT666" s="37"/>
      <c r="AU666" s="37"/>
      <c r="AV666" s="37"/>
      <c r="AW666" s="37"/>
      <c r="AX666" s="37"/>
      <c r="AY666" s="37"/>
      <c r="AZ666" s="37"/>
    </row>
    <row r="667" spans="2:52" ht="19.149999999999999" customHeight="1" x14ac:dyDescent="0.25">
      <c r="B667" s="25"/>
      <c r="C667" s="69"/>
      <c r="D667" s="40"/>
      <c r="E667" s="37"/>
      <c r="F667" s="37"/>
      <c r="G667" s="37"/>
      <c r="H667" s="37"/>
      <c r="J667" s="37"/>
      <c r="K667" s="37"/>
      <c r="L667" s="38"/>
      <c r="M667" s="41"/>
      <c r="N667" s="37"/>
      <c r="O667" s="37"/>
      <c r="P667" s="37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7"/>
      <c r="AN667" s="37"/>
      <c r="AO667" s="39" t="str">
        <f t="shared" si="23"/>
        <v/>
      </c>
      <c r="AP667" s="39"/>
      <c r="AQ667" s="39"/>
      <c r="AR667" s="37"/>
      <c r="AS667" s="39"/>
      <c r="AT667" s="37"/>
      <c r="AU667" s="37"/>
      <c r="AV667" s="37"/>
      <c r="AW667" s="37"/>
      <c r="AX667" s="37"/>
      <c r="AY667" s="37"/>
      <c r="AZ667" s="37"/>
    </row>
    <row r="668" spans="2:52" ht="19.149999999999999" customHeight="1" x14ac:dyDescent="0.25">
      <c r="B668" s="25"/>
      <c r="C668" s="69"/>
      <c r="D668" s="40"/>
      <c r="E668" s="37"/>
      <c r="F668" s="37"/>
      <c r="G668" s="37"/>
      <c r="H668" s="37"/>
      <c r="J668" s="37"/>
      <c r="K668" s="37"/>
      <c r="L668" s="38"/>
      <c r="M668" s="41"/>
      <c r="N668" s="37"/>
      <c r="O668" s="37"/>
      <c r="P668" s="37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7"/>
      <c r="AN668" s="37"/>
      <c r="AO668" s="39" t="str">
        <f t="shared" si="23"/>
        <v/>
      </c>
      <c r="AP668" s="39"/>
      <c r="AQ668" s="39"/>
      <c r="AR668" s="37"/>
      <c r="AS668" s="39"/>
      <c r="AT668" s="37"/>
      <c r="AU668" s="37"/>
      <c r="AV668" s="37"/>
      <c r="AW668" s="37"/>
      <c r="AX668" s="37"/>
      <c r="AY668" s="37"/>
      <c r="AZ668" s="37"/>
    </row>
    <row r="669" spans="2:52" ht="19.149999999999999" customHeight="1" x14ac:dyDescent="0.25">
      <c r="B669" s="25"/>
      <c r="C669" s="69"/>
      <c r="D669" s="40"/>
      <c r="E669" s="37"/>
      <c r="F669" s="37"/>
      <c r="G669" s="37"/>
      <c r="H669" s="37"/>
      <c r="J669" s="37"/>
      <c r="K669" s="37"/>
      <c r="L669" s="38"/>
      <c r="M669" s="41"/>
      <c r="N669" s="37"/>
      <c r="O669" s="37"/>
      <c r="P669" s="37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7"/>
      <c r="AN669" s="37"/>
      <c r="AO669" s="39" t="str">
        <f t="shared" si="23"/>
        <v/>
      </c>
      <c r="AP669" s="39"/>
      <c r="AQ669" s="39"/>
      <c r="AR669" s="37"/>
      <c r="AS669" s="39"/>
      <c r="AT669" s="37"/>
      <c r="AU669" s="37"/>
      <c r="AV669" s="37"/>
      <c r="AW669" s="37"/>
      <c r="AX669" s="37"/>
      <c r="AY669" s="37"/>
      <c r="AZ669" s="37"/>
    </row>
    <row r="670" spans="2:52" ht="19.149999999999999" customHeight="1" x14ac:dyDescent="0.25">
      <c r="B670" s="25"/>
      <c r="C670" s="69"/>
      <c r="D670" s="40"/>
      <c r="E670" s="37"/>
      <c r="F670" s="37"/>
      <c r="G670" s="37"/>
      <c r="H670" s="37"/>
      <c r="J670" s="37"/>
      <c r="K670" s="37"/>
      <c r="L670" s="38"/>
      <c r="M670" s="41"/>
      <c r="N670" s="37"/>
      <c r="O670" s="37"/>
      <c r="P670" s="37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7"/>
      <c r="AN670" s="37"/>
      <c r="AO670" s="39" t="str">
        <f t="shared" si="23"/>
        <v/>
      </c>
      <c r="AP670" s="39"/>
      <c r="AQ670" s="39"/>
      <c r="AR670" s="37"/>
      <c r="AS670" s="39"/>
      <c r="AT670" s="37"/>
      <c r="AU670" s="37"/>
      <c r="AV670" s="37"/>
      <c r="AW670" s="37"/>
      <c r="AX670" s="37"/>
      <c r="AY670" s="37"/>
      <c r="AZ670" s="37"/>
    </row>
    <row r="671" spans="2:52" ht="19.149999999999999" customHeight="1" x14ac:dyDescent="0.25">
      <c r="B671" s="25"/>
      <c r="C671" s="69"/>
      <c r="D671" s="40"/>
      <c r="E671" s="37"/>
      <c r="F671" s="37"/>
      <c r="G671" s="37"/>
      <c r="H671" s="37"/>
      <c r="J671" s="37"/>
      <c r="K671" s="37"/>
      <c r="L671" s="38"/>
      <c r="M671" s="41"/>
      <c r="N671" s="37"/>
      <c r="O671" s="37"/>
      <c r="P671" s="37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7"/>
      <c r="AN671" s="37"/>
      <c r="AO671" s="39" t="str">
        <f t="shared" si="23"/>
        <v/>
      </c>
      <c r="AP671" s="39"/>
      <c r="AQ671" s="39"/>
      <c r="AR671" s="37"/>
      <c r="AS671" s="39"/>
      <c r="AT671" s="37"/>
      <c r="AU671" s="37"/>
      <c r="AV671" s="37"/>
      <c r="AW671" s="37"/>
      <c r="AX671" s="37"/>
      <c r="AY671" s="37"/>
      <c r="AZ671" s="37"/>
    </row>
    <row r="672" spans="2:52" ht="19.149999999999999" customHeight="1" x14ac:dyDescent="0.25">
      <c r="B672" s="25"/>
      <c r="C672" s="69"/>
      <c r="D672" s="40"/>
      <c r="E672" s="37"/>
      <c r="F672" s="37"/>
      <c r="G672" s="37"/>
      <c r="H672" s="37"/>
      <c r="J672" s="37"/>
      <c r="K672" s="37"/>
      <c r="L672" s="38"/>
      <c r="M672" s="41"/>
      <c r="N672" s="37"/>
      <c r="O672" s="37"/>
      <c r="P672" s="37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7"/>
      <c r="AN672" s="37"/>
      <c r="AO672" s="39" t="str">
        <f t="shared" si="23"/>
        <v/>
      </c>
      <c r="AP672" s="39"/>
      <c r="AQ672" s="39"/>
      <c r="AR672" s="37"/>
      <c r="AS672" s="39"/>
      <c r="AT672" s="37"/>
      <c r="AU672" s="37"/>
      <c r="AV672" s="37"/>
      <c r="AW672" s="37"/>
      <c r="AX672" s="37"/>
      <c r="AY672" s="37"/>
      <c r="AZ672" s="37"/>
    </row>
    <row r="673" spans="2:52" ht="19.149999999999999" customHeight="1" x14ac:dyDescent="0.25">
      <c r="B673" s="25"/>
      <c r="C673" s="69"/>
      <c r="D673" s="40"/>
      <c r="E673" s="37"/>
      <c r="F673" s="37"/>
      <c r="G673" s="37"/>
      <c r="H673" s="37"/>
      <c r="J673" s="37"/>
      <c r="K673" s="37"/>
      <c r="L673" s="38"/>
      <c r="M673" s="41"/>
      <c r="N673" s="37"/>
      <c r="O673" s="37"/>
      <c r="P673" s="37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7"/>
      <c r="AN673" s="37"/>
      <c r="AO673" s="39" t="str">
        <f t="shared" si="23"/>
        <v/>
      </c>
      <c r="AP673" s="39"/>
      <c r="AQ673" s="39"/>
      <c r="AR673" s="37"/>
      <c r="AS673" s="39"/>
      <c r="AT673" s="37"/>
      <c r="AU673" s="37"/>
      <c r="AV673" s="37"/>
      <c r="AW673" s="37"/>
      <c r="AX673" s="37"/>
      <c r="AY673" s="37"/>
      <c r="AZ673" s="37"/>
    </row>
    <row r="674" spans="2:52" ht="19.149999999999999" customHeight="1" x14ac:dyDescent="0.25">
      <c r="B674" s="25"/>
      <c r="C674" s="69"/>
      <c r="D674" s="40"/>
      <c r="E674" s="37"/>
      <c r="F674" s="37"/>
      <c r="G674" s="37"/>
      <c r="H674" s="37"/>
      <c r="J674" s="37"/>
      <c r="K674" s="37"/>
      <c r="L674" s="38"/>
      <c r="M674" s="41"/>
      <c r="N674" s="37"/>
      <c r="O674" s="37"/>
      <c r="P674" s="37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7"/>
      <c r="AN674" s="37"/>
      <c r="AO674" s="39" t="str">
        <f t="shared" si="23"/>
        <v/>
      </c>
      <c r="AP674" s="39"/>
      <c r="AQ674" s="39"/>
      <c r="AR674" s="37"/>
      <c r="AS674" s="39"/>
      <c r="AT674" s="37"/>
      <c r="AU674" s="37"/>
      <c r="AV674" s="37"/>
      <c r="AW674" s="37"/>
      <c r="AX674" s="37"/>
      <c r="AY674" s="37"/>
      <c r="AZ674" s="37"/>
    </row>
    <row r="675" spans="2:52" ht="19.149999999999999" customHeight="1" x14ac:dyDescent="0.25">
      <c r="B675" s="25"/>
      <c r="C675" s="69"/>
      <c r="D675" s="40"/>
      <c r="E675" s="37"/>
      <c r="F675" s="37"/>
      <c r="G675" s="37"/>
      <c r="H675" s="37"/>
      <c r="J675" s="37"/>
      <c r="K675" s="37"/>
      <c r="L675" s="38"/>
      <c r="M675" s="41"/>
      <c r="N675" s="37"/>
      <c r="O675" s="37"/>
      <c r="P675" s="37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7"/>
      <c r="AN675" s="37"/>
      <c r="AO675" s="39" t="str">
        <f t="shared" si="23"/>
        <v/>
      </c>
      <c r="AP675" s="39"/>
      <c r="AQ675" s="39"/>
      <c r="AR675" s="37"/>
      <c r="AS675" s="39"/>
      <c r="AT675" s="37"/>
      <c r="AU675" s="37"/>
      <c r="AV675" s="37"/>
      <c r="AW675" s="37"/>
      <c r="AX675" s="37"/>
      <c r="AY675" s="37"/>
      <c r="AZ675" s="37"/>
    </row>
    <row r="676" spans="2:52" ht="19.149999999999999" customHeight="1" x14ac:dyDescent="0.25">
      <c r="B676" s="25"/>
      <c r="C676" s="69"/>
      <c r="D676" s="40"/>
      <c r="E676" s="37"/>
      <c r="F676" s="37"/>
      <c r="G676" s="37"/>
      <c r="H676" s="37"/>
      <c r="J676" s="37"/>
      <c r="K676" s="37"/>
      <c r="L676" s="38"/>
      <c r="M676" s="41"/>
      <c r="N676" s="37"/>
      <c r="O676" s="37"/>
      <c r="P676" s="37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7"/>
      <c r="AN676" s="37"/>
      <c r="AO676" s="39" t="str">
        <f t="shared" si="23"/>
        <v/>
      </c>
      <c r="AP676" s="39"/>
      <c r="AQ676" s="39"/>
      <c r="AR676" s="37"/>
      <c r="AS676" s="39"/>
      <c r="AT676" s="37"/>
      <c r="AU676" s="37"/>
      <c r="AV676" s="37"/>
      <c r="AW676" s="37"/>
      <c r="AX676" s="37"/>
      <c r="AY676" s="37"/>
      <c r="AZ676" s="37"/>
    </row>
    <row r="677" spans="2:52" ht="19.149999999999999" customHeight="1" x14ac:dyDescent="0.25">
      <c r="B677" s="25"/>
      <c r="C677" s="69"/>
      <c r="D677" s="40"/>
      <c r="E677" s="37"/>
      <c r="F677" s="37"/>
      <c r="G677" s="37"/>
      <c r="H677" s="37"/>
      <c r="J677" s="37"/>
      <c r="K677" s="37"/>
      <c r="L677" s="38"/>
      <c r="M677" s="41"/>
      <c r="N677" s="37"/>
      <c r="O677" s="37"/>
      <c r="P677" s="37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7"/>
      <c r="AN677" s="37"/>
      <c r="AO677" s="39" t="str">
        <f t="shared" si="23"/>
        <v/>
      </c>
      <c r="AP677" s="39"/>
      <c r="AQ677" s="39"/>
      <c r="AR677" s="37"/>
      <c r="AS677" s="39"/>
      <c r="AT677" s="37"/>
      <c r="AU677" s="37"/>
      <c r="AV677" s="37"/>
      <c r="AW677" s="37"/>
      <c r="AX677" s="37"/>
      <c r="AY677" s="37"/>
      <c r="AZ677" s="37"/>
    </row>
    <row r="678" spans="2:52" ht="19.149999999999999" customHeight="1" x14ac:dyDescent="0.25">
      <c r="B678" s="25"/>
      <c r="C678" s="69"/>
      <c r="D678" s="40"/>
      <c r="E678" s="37"/>
      <c r="F678" s="37"/>
      <c r="G678" s="37"/>
      <c r="H678" s="37"/>
      <c r="J678" s="37"/>
      <c r="K678" s="37"/>
      <c r="L678" s="38"/>
      <c r="M678" s="41"/>
      <c r="N678" s="37"/>
      <c r="O678" s="37"/>
      <c r="P678" s="37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7"/>
      <c r="AN678" s="37"/>
      <c r="AO678" s="39" t="str">
        <f t="shared" si="23"/>
        <v/>
      </c>
      <c r="AP678" s="39"/>
      <c r="AQ678" s="39"/>
      <c r="AR678" s="37"/>
      <c r="AS678" s="39"/>
      <c r="AT678" s="37"/>
      <c r="AU678" s="37"/>
      <c r="AV678" s="37"/>
      <c r="AW678" s="37"/>
      <c r="AX678" s="37"/>
      <c r="AY678" s="37"/>
      <c r="AZ678" s="37"/>
    </row>
    <row r="679" spans="2:52" ht="19.149999999999999" customHeight="1" x14ac:dyDescent="0.25">
      <c r="B679" s="25"/>
      <c r="C679" s="69"/>
      <c r="D679" s="40"/>
      <c r="E679" s="37"/>
      <c r="F679" s="37"/>
      <c r="G679" s="37"/>
      <c r="H679" s="37"/>
      <c r="J679" s="37"/>
      <c r="K679" s="37"/>
      <c r="L679" s="38"/>
      <c r="M679" s="41"/>
      <c r="N679" s="37"/>
      <c r="O679" s="37"/>
      <c r="P679" s="37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7"/>
      <c r="AN679" s="37"/>
      <c r="AO679" s="39" t="str">
        <f t="shared" si="23"/>
        <v/>
      </c>
      <c r="AP679" s="39"/>
      <c r="AQ679" s="39"/>
      <c r="AR679" s="37"/>
      <c r="AS679" s="39"/>
      <c r="AT679" s="37"/>
      <c r="AU679" s="37"/>
      <c r="AV679" s="37"/>
      <c r="AW679" s="37"/>
      <c r="AX679" s="37"/>
      <c r="AY679" s="37"/>
      <c r="AZ679" s="37"/>
    </row>
    <row r="680" spans="2:52" ht="19.149999999999999" customHeight="1" x14ac:dyDescent="0.25">
      <c r="B680" s="25"/>
      <c r="C680" s="69"/>
      <c r="D680" s="40"/>
      <c r="E680" s="37"/>
      <c r="F680" s="37"/>
      <c r="G680" s="37"/>
      <c r="H680" s="37"/>
      <c r="J680" s="37"/>
      <c r="K680" s="37"/>
      <c r="L680" s="38"/>
      <c r="M680" s="41"/>
      <c r="N680" s="37"/>
      <c r="O680" s="37"/>
      <c r="P680" s="37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7"/>
      <c r="AN680" s="37"/>
      <c r="AO680" s="39" t="str">
        <f t="shared" si="23"/>
        <v/>
      </c>
      <c r="AP680" s="39"/>
      <c r="AQ680" s="39"/>
      <c r="AR680" s="37"/>
      <c r="AS680" s="39"/>
      <c r="AT680" s="37"/>
      <c r="AU680" s="37"/>
      <c r="AV680" s="37"/>
      <c r="AW680" s="37"/>
      <c r="AX680" s="37"/>
      <c r="AY680" s="37"/>
      <c r="AZ680" s="37"/>
    </row>
    <row r="681" spans="2:52" ht="19.149999999999999" customHeight="1" x14ac:dyDescent="0.25">
      <c r="B681" s="25"/>
      <c r="C681" s="69"/>
      <c r="D681" s="40"/>
      <c r="E681" s="37"/>
      <c r="F681" s="37"/>
      <c r="G681" s="37"/>
      <c r="H681" s="37"/>
      <c r="J681" s="37"/>
      <c r="K681" s="37"/>
      <c r="L681" s="38"/>
      <c r="M681" s="41"/>
      <c r="N681" s="37"/>
      <c r="O681" s="37"/>
      <c r="P681" s="37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7"/>
      <c r="AN681" s="37"/>
      <c r="AO681" s="39" t="str">
        <f t="shared" si="23"/>
        <v/>
      </c>
      <c r="AP681" s="39"/>
      <c r="AQ681" s="39"/>
      <c r="AR681" s="37"/>
      <c r="AS681" s="39"/>
      <c r="AT681" s="37"/>
      <c r="AU681" s="37"/>
      <c r="AV681" s="37"/>
      <c r="AW681" s="37"/>
      <c r="AX681" s="37"/>
      <c r="AY681" s="37"/>
      <c r="AZ681" s="37"/>
    </row>
    <row r="682" spans="2:52" ht="19.149999999999999" customHeight="1" x14ac:dyDescent="0.25">
      <c r="B682" s="25"/>
      <c r="C682" s="69"/>
      <c r="D682" s="40"/>
      <c r="E682" s="37"/>
      <c r="F682" s="37"/>
      <c r="G682" s="37"/>
      <c r="H682" s="37"/>
      <c r="J682" s="37"/>
      <c r="K682" s="37"/>
      <c r="L682" s="38"/>
      <c r="M682" s="41"/>
      <c r="N682" s="37"/>
      <c r="O682" s="37"/>
      <c r="P682" s="37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7"/>
      <c r="AN682" s="37"/>
      <c r="AO682" s="39" t="str">
        <f t="shared" si="23"/>
        <v/>
      </c>
      <c r="AP682" s="39"/>
      <c r="AQ682" s="39"/>
      <c r="AR682" s="37"/>
      <c r="AS682" s="39"/>
      <c r="AT682" s="37"/>
      <c r="AU682" s="37"/>
      <c r="AV682" s="37"/>
      <c r="AW682" s="37"/>
      <c r="AX682" s="37"/>
      <c r="AY682" s="37"/>
      <c r="AZ682" s="37"/>
    </row>
    <row r="683" spans="2:52" ht="19.149999999999999" customHeight="1" x14ac:dyDescent="0.25">
      <c r="B683" s="25"/>
      <c r="C683" s="69"/>
      <c r="D683" s="40"/>
      <c r="E683" s="37"/>
      <c r="F683" s="37"/>
      <c r="G683" s="37"/>
      <c r="H683" s="37"/>
      <c r="J683" s="37"/>
      <c r="K683" s="37"/>
      <c r="L683" s="38"/>
      <c r="M683" s="41"/>
      <c r="N683" s="37"/>
      <c r="O683" s="37"/>
      <c r="P683" s="37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7"/>
      <c r="AN683" s="37"/>
      <c r="AO683" s="39" t="str">
        <f t="shared" si="23"/>
        <v/>
      </c>
      <c r="AP683" s="39"/>
      <c r="AQ683" s="39"/>
      <c r="AR683" s="37"/>
      <c r="AS683" s="39"/>
      <c r="AT683" s="37"/>
      <c r="AU683" s="37"/>
      <c r="AV683" s="37"/>
      <c r="AW683" s="37"/>
      <c r="AX683" s="37"/>
      <c r="AY683" s="37"/>
      <c r="AZ683" s="37"/>
    </row>
    <row r="684" spans="2:52" ht="19.149999999999999" customHeight="1" x14ac:dyDescent="0.25">
      <c r="B684" s="25"/>
      <c r="C684" s="69"/>
      <c r="D684" s="40"/>
      <c r="E684" s="37"/>
      <c r="F684" s="37"/>
      <c r="G684" s="37"/>
      <c r="H684" s="37"/>
      <c r="J684" s="37"/>
      <c r="K684" s="37"/>
      <c r="L684" s="38"/>
      <c r="M684" s="41"/>
      <c r="N684" s="37"/>
      <c r="O684" s="37"/>
      <c r="P684" s="37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7"/>
      <c r="AN684" s="37"/>
      <c r="AO684" s="39" t="str">
        <f t="shared" si="23"/>
        <v/>
      </c>
      <c r="AP684" s="39"/>
      <c r="AQ684" s="39"/>
      <c r="AR684" s="37"/>
      <c r="AS684" s="39"/>
      <c r="AT684" s="37"/>
      <c r="AU684" s="37"/>
      <c r="AV684" s="37"/>
      <c r="AW684" s="37"/>
      <c r="AX684" s="37"/>
      <c r="AY684" s="37"/>
      <c r="AZ684" s="37"/>
    </row>
    <row r="685" spans="2:52" ht="19.149999999999999" customHeight="1" x14ac:dyDescent="0.25">
      <c r="B685" s="25"/>
      <c r="C685" s="69"/>
      <c r="D685" s="40"/>
      <c r="E685" s="37"/>
      <c r="F685" s="37"/>
      <c r="G685" s="37"/>
      <c r="H685" s="37"/>
      <c r="J685" s="37"/>
      <c r="K685" s="37"/>
      <c r="L685" s="38"/>
      <c r="M685" s="41"/>
      <c r="N685" s="37"/>
      <c r="O685" s="37"/>
      <c r="P685" s="37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7"/>
      <c r="AN685" s="37"/>
      <c r="AO685" s="39" t="str">
        <f t="shared" si="23"/>
        <v/>
      </c>
      <c r="AP685" s="39"/>
      <c r="AQ685" s="39"/>
      <c r="AR685" s="37"/>
      <c r="AS685" s="39"/>
      <c r="AT685" s="37"/>
      <c r="AU685" s="37"/>
      <c r="AV685" s="37"/>
      <c r="AW685" s="37"/>
      <c r="AX685" s="37"/>
      <c r="AY685" s="37"/>
      <c r="AZ685" s="37"/>
    </row>
    <row r="686" spans="2:52" ht="19.149999999999999" customHeight="1" x14ac:dyDescent="0.25">
      <c r="B686" s="25"/>
      <c r="C686" s="69"/>
      <c r="D686" s="40"/>
      <c r="E686" s="37"/>
      <c r="F686" s="37"/>
      <c r="G686" s="37"/>
      <c r="H686" s="37"/>
      <c r="J686" s="37"/>
      <c r="K686" s="37"/>
      <c r="L686" s="38"/>
      <c r="M686" s="41"/>
      <c r="N686" s="37"/>
      <c r="O686" s="37"/>
      <c r="P686" s="37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7"/>
      <c r="AN686" s="37"/>
      <c r="AO686" s="39" t="str">
        <f t="shared" si="23"/>
        <v/>
      </c>
      <c r="AP686" s="39"/>
      <c r="AQ686" s="39"/>
      <c r="AR686" s="37"/>
      <c r="AS686" s="39"/>
      <c r="AT686" s="37"/>
      <c r="AU686" s="37"/>
      <c r="AV686" s="37"/>
      <c r="AW686" s="37"/>
      <c r="AX686" s="37"/>
      <c r="AY686" s="37"/>
      <c r="AZ686" s="37"/>
    </row>
    <row r="687" spans="2:52" ht="19.149999999999999" customHeight="1" x14ac:dyDescent="0.25">
      <c r="B687" s="25"/>
      <c r="C687" s="69"/>
      <c r="D687" s="40"/>
      <c r="E687" s="37"/>
      <c r="F687" s="37"/>
      <c r="G687" s="37"/>
      <c r="H687" s="37"/>
      <c r="J687" s="37"/>
      <c r="K687" s="37"/>
      <c r="L687" s="38"/>
      <c r="M687" s="41"/>
      <c r="N687" s="37"/>
      <c r="O687" s="37"/>
      <c r="P687" s="37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7"/>
      <c r="AN687" s="37"/>
      <c r="AO687" s="39" t="str">
        <f t="shared" si="23"/>
        <v/>
      </c>
      <c r="AP687" s="39"/>
      <c r="AQ687" s="39"/>
      <c r="AR687" s="37"/>
      <c r="AS687" s="39"/>
      <c r="AT687" s="37"/>
      <c r="AU687" s="37"/>
      <c r="AV687" s="37"/>
      <c r="AW687" s="37"/>
      <c r="AX687" s="37"/>
      <c r="AY687" s="37"/>
      <c r="AZ687" s="37"/>
    </row>
    <row r="688" spans="2:52" ht="19.149999999999999" customHeight="1" x14ac:dyDescent="0.25">
      <c r="B688" s="25"/>
      <c r="C688" s="69"/>
      <c r="D688" s="40"/>
      <c r="E688" s="37"/>
      <c r="F688" s="37"/>
      <c r="G688" s="37"/>
      <c r="H688" s="37"/>
      <c r="J688" s="37"/>
      <c r="K688" s="37"/>
      <c r="L688" s="38"/>
      <c r="M688" s="41"/>
      <c r="N688" s="37"/>
      <c r="O688" s="37"/>
      <c r="P688" s="37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7"/>
      <c r="AN688" s="37"/>
      <c r="AO688" s="39" t="str">
        <f t="shared" si="23"/>
        <v/>
      </c>
      <c r="AP688" s="39"/>
      <c r="AQ688" s="39"/>
      <c r="AR688" s="37"/>
      <c r="AS688" s="39"/>
      <c r="AT688" s="37"/>
      <c r="AU688" s="37"/>
      <c r="AV688" s="37"/>
      <c r="AW688" s="37"/>
      <c r="AX688" s="37"/>
      <c r="AY688" s="37"/>
      <c r="AZ688" s="37"/>
    </row>
    <row r="689" spans="2:52" ht="19.149999999999999" customHeight="1" x14ac:dyDescent="0.25">
      <c r="B689" s="25"/>
      <c r="C689" s="69"/>
      <c r="D689" s="40"/>
      <c r="E689" s="37"/>
      <c r="F689" s="37"/>
      <c r="G689" s="37"/>
      <c r="H689" s="37"/>
      <c r="J689" s="37"/>
      <c r="K689" s="37"/>
      <c r="L689" s="38"/>
      <c r="M689" s="41"/>
      <c r="N689" s="37"/>
      <c r="O689" s="37"/>
      <c r="P689" s="37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7"/>
      <c r="AN689" s="37"/>
      <c r="AO689" s="39" t="str">
        <f t="shared" si="23"/>
        <v/>
      </c>
      <c r="AP689" s="39"/>
      <c r="AQ689" s="39"/>
      <c r="AR689" s="37"/>
      <c r="AS689" s="39"/>
      <c r="AT689" s="37"/>
      <c r="AU689" s="37"/>
      <c r="AV689" s="37"/>
      <c r="AW689" s="37"/>
      <c r="AX689" s="37"/>
      <c r="AY689" s="37"/>
      <c r="AZ689" s="37"/>
    </row>
    <row r="690" spans="2:52" ht="19.149999999999999" customHeight="1" x14ac:dyDescent="0.25">
      <c r="B690" s="25"/>
      <c r="C690" s="69"/>
      <c r="D690" s="40"/>
      <c r="E690" s="37"/>
      <c r="F690" s="37"/>
      <c r="G690" s="37"/>
      <c r="H690" s="37"/>
      <c r="J690" s="37"/>
      <c r="K690" s="37"/>
      <c r="L690" s="38"/>
      <c r="M690" s="41"/>
      <c r="N690" s="37"/>
      <c r="O690" s="37"/>
      <c r="P690" s="37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7"/>
      <c r="AN690" s="37"/>
      <c r="AO690" s="39" t="str">
        <f t="shared" si="23"/>
        <v/>
      </c>
      <c r="AP690" s="39"/>
      <c r="AQ690" s="39"/>
      <c r="AR690" s="37"/>
      <c r="AS690" s="39"/>
      <c r="AT690" s="37"/>
      <c r="AU690" s="37"/>
      <c r="AV690" s="37"/>
      <c r="AW690" s="37"/>
      <c r="AX690" s="37"/>
      <c r="AY690" s="37"/>
      <c r="AZ690" s="37"/>
    </row>
    <row r="691" spans="2:52" ht="19.149999999999999" customHeight="1" x14ac:dyDescent="0.25">
      <c r="B691" s="25"/>
      <c r="C691" s="69"/>
      <c r="D691" s="40"/>
      <c r="E691" s="37"/>
      <c r="F691" s="37"/>
      <c r="G691" s="37"/>
      <c r="H691" s="37"/>
      <c r="J691" s="37"/>
      <c r="K691" s="37"/>
      <c r="L691" s="38"/>
      <c r="M691" s="41"/>
      <c r="N691" s="37"/>
      <c r="O691" s="37"/>
      <c r="P691" s="37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7"/>
      <c r="AN691" s="37"/>
      <c r="AO691" s="39" t="str">
        <f t="shared" si="23"/>
        <v/>
      </c>
      <c r="AP691" s="39"/>
      <c r="AQ691" s="39"/>
      <c r="AR691" s="37"/>
      <c r="AS691" s="39"/>
      <c r="AT691" s="37"/>
      <c r="AU691" s="37"/>
      <c r="AV691" s="37"/>
      <c r="AW691" s="37"/>
      <c r="AX691" s="37"/>
      <c r="AY691" s="37"/>
      <c r="AZ691" s="37"/>
    </row>
    <row r="692" spans="2:52" ht="19.149999999999999" customHeight="1" x14ac:dyDescent="0.25">
      <c r="B692" s="25"/>
      <c r="C692" s="69"/>
      <c r="D692" s="40"/>
      <c r="E692" s="37"/>
      <c r="F692" s="37"/>
      <c r="G692" s="37"/>
      <c r="H692" s="37"/>
      <c r="J692" s="37"/>
      <c r="K692" s="37"/>
      <c r="L692" s="38"/>
      <c r="M692" s="41"/>
      <c r="N692" s="37"/>
      <c r="O692" s="37"/>
      <c r="P692" s="37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7"/>
      <c r="AN692" s="37"/>
      <c r="AO692" s="39" t="str">
        <f t="shared" si="23"/>
        <v/>
      </c>
      <c r="AP692" s="39"/>
      <c r="AQ692" s="39"/>
      <c r="AR692" s="37"/>
      <c r="AS692" s="39"/>
      <c r="AT692" s="37"/>
      <c r="AU692" s="37"/>
      <c r="AV692" s="37"/>
      <c r="AW692" s="37"/>
      <c r="AX692" s="37"/>
      <c r="AY692" s="37"/>
      <c r="AZ692" s="37"/>
    </row>
    <row r="693" spans="2:52" ht="19.149999999999999" customHeight="1" x14ac:dyDescent="0.25">
      <c r="B693" s="25"/>
      <c r="C693" s="69"/>
      <c r="D693" s="40"/>
      <c r="E693" s="37"/>
      <c r="F693" s="37"/>
      <c r="G693" s="37"/>
      <c r="H693" s="37"/>
      <c r="J693" s="37"/>
      <c r="K693" s="37"/>
      <c r="L693" s="38"/>
      <c r="M693" s="41"/>
      <c r="N693" s="37"/>
      <c r="O693" s="37"/>
      <c r="P693" s="37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7"/>
      <c r="AN693" s="37"/>
      <c r="AO693" s="39" t="str">
        <f t="shared" si="23"/>
        <v/>
      </c>
      <c r="AP693" s="39"/>
      <c r="AQ693" s="39"/>
      <c r="AR693" s="37"/>
      <c r="AS693" s="39"/>
      <c r="AT693" s="37"/>
      <c r="AU693" s="37"/>
      <c r="AV693" s="37"/>
      <c r="AW693" s="37"/>
      <c r="AX693" s="37"/>
      <c r="AY693" s="37"/>
      <c r="AZ693" s="37"/>
    </row>
    <row r="694" spans="2:52" ht="19.149999999999999" customHeight="1" x14ac:dyDescent="0.25">
      <c r="B694" s="25"/>
      <c r="C694" s="69"/>
      <c r="D694" s="40"/>
      <c r="E694" s="37"/>
      <c r="F694" s="37"/>
      <c r="G694" s="37"/>
      <c r="H694" s="37"/>
      <c r="J694" s="37"/>
      <c r="K694" s="37"/>
      <c r="L694" s="38"/>
      <c r="M694" s="41"/>
      <c r="N694" s="37"/>
      <c r="O694" s="37"/>
      <c r="P694" s="37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7"/>
      <c r="AN694" s="37"/>
      <c r="AO694" s="39" t="str">
        <f t="shared" si="23"/>
        <v/>
      </c>
      <c r="AP694" s="39"/>
      <c r="AQ694" s="39"/>
      <c r="AR694" s="37"/>
      <c r="AS694" s="39"/>
      <c r="AT694" s="37"/>
      <c r="AU694" s="37"/>
      <c r="AV694" s="37"/>
      <c r="AW694" s="37"/>
      <c r="AX694" s="37"/>
      <c r="AY694" s="37"/>
      <c r="AZ694" s="37"/>
    </row>
    <row r="695" spans="2:52" ht="19.149999999999999" customHeight="1" x14ac:dyDescent="0.25">
      <c r="B695" s="25"/>
      <c r="C695" s="69"/>
      <c r="D695" s="40"/>
      <c r="E695" s="37"/>
      <c r="F695" s="37"/>
      <c r="G695" s="37"/>
      <c r="H695" s="37"/>
      <c r="J695" s="37"/>
      <c r="K695" s="37"/>
      <c r="L695" s="38"/>
      <c r="M695" s="41"/>
      <c r="N695" s="37"/>
      <c r="O695" s="37"/>
      <c r="P695" s="37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7"/>
      <c r="AN695" s="37"/>
      <c r="AO695" s="39" t="str">
        <f t="shared" si="23"/>
        <v/>
      </c>
      <c r="AP695" s="39"/>
      <c r="AQ695" s="39"/>
      <c r="AR695" s="37"/>
      <c r="AS695" s="39"/>
      <c r="AT695" s="37"/>
      <c r="AU695" s="37"/>
      <c r="AV695" s="37"/>
      <c r="AW695" s="37"/>
      <c r="AX695" s="37"/>
      <c r="AY695" s="37"/>
      <c r="AZ695" s="37"/>
    </row>
    <row r="696" spans="2:52" ht="19.149999999999999" customHeight="1" x14ac:dyDescent="0.25">
      <c r="B696" s="25"/>
      <c r="C696" s="69"/>
      <c r="D696" s="40"/>
      <c r="E696" s="37"/>
      <c r="F696" s="37"/>
      <c r="G696" s="37"/>
      <c r="H696" s="37"/>
      <c r="J696" s="37"/>
      <c r="K696" s="37"/>
      <c r="L696" s="38"/>
      <c r="M696" s="41"/>
      <c r="N696" s="37"/>
      <c r="O696" s="37"/>
      <c r="P696" s="37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7"/>
      <c r="AN696" s="37"/>
      <c r="AO696" s="39" t="str">
        <f t="shared" si="23"/>
        <v/>
      </c>
      <c r="AP696" s="39"/>
      <c r="AQ696" s="39"/>
      <c r="AR696" s="37"/>
      <c r="AS696" s="39"/>
      <c r="AT696" s="37"/>
      <c r="AU696" s="37"/>
      <c r="AV696" s="37"/>
      <c r="AW696" s="37"/>
      <c r="AX696" s="37"/>
      <c r="AY696" s="37"/>
      <c r="AZ696" s="37"/>
    </row>
    <row r="697" spans="2:52" ht="19.149999999999999" customHeight="1" x14ac:dyDescent="0.25">
      <c r="B697" s="25"/>
      <c r="C697" s="69"/>
      <c r="D697" s="40"/>
      <c r="E697" s="37"/>
      <c r="F697" s="37"/>
      <c r="G697" s="37"/>
      <c r="H697" s="37"/>
      <c r="J697" s="37"/>
      <c r="K697" s="37"/>
      <c r="L697" s="38"/>
      <c r="M697" s="41"/>
      <c r="N697" s="37"/>
      <c r="O697" s="37"/>
      <c r="P697" s="37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7"/>
      <c r="AN697" s="37"/>
      <c r="AO697" s="39" t="str">
        <f t="shared" si="23"/>
        <v/>
      </c>
      <c r="AP697" s="39"/>
      <c r="AQ697" s="39"/>
      <c r="AR697" s="37"/>
      <c r="AS697" s="39"/>
      <c r="AT697" s="37"/>
      <c r="AU697" s="37"/>
      <c r="AV697" s="37"/>
      <c r="AW697" s="37"/>
      <c r="AX697" s="37"/>
      <c r="AY697" s="37"/>
      <c r="AZ697" s="37"/>
    </row>
    <row r="698" spans="2:52" ht="19.149999999999999" customHeight="1" x14ac:dyDescent="0.25">
      <c r="B698" s="25"/>
      <c r="C698" s="69"/>
      <c r="D698" s="40"/>
      <c r="E698" s="37"/>
      <c r="F698" s="37"/>
      <c r="G698" s="37"/>
      <c r="H698" s="37"/>
      <c r="J698" s="37"/>
      <c r="K698" s="37"/>
      <c r="L698" s="38"/>
      <c r="M698" s="41"/>
      <c r="N698" s="37"/>
      <c r="O698" s="37"/>
      <c r="P698" s="37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7"/>
      <c r="AN698" s="37"/>
      <c r="AO698" s="39" t="str">
        <f t="shared" si="23"/>
        <v/>
      </c>
      <c r="AP698" s="39"/>
      <c r="AQ698" s="39"/>
      <c r="AR698" s="37"/>
      <c r="AS698" s="39"/>
      <c r="AT698" s="37"/>
      <c r="AU698" s="37"/>
      <c r="AV698" s="37"/>
      <c r="AW698" s="37"/>
      <c r="AX698" s="37"/>
      <c r="AY698" s="37"/>
      <c r="AZ698" s="37"/>
    </row>
    <row r="699" spans="2:52" ht="19.149999999999999" customHeight="1" x14ac:dyDescent="0.25">
      <c r="B699" s="25"/>
      <c r="C699" s="69"/>
      <c r="D699" s="40"/>
      <c r="E699" s="37"/>
      <c r="F699" s="37"/>
      <c r="G699" s="37"/>
      <c r="H699" s="37"/>
      <c r="J699" s="37"/>
      <c r="K699" s="37"/>
      <c r="L699" s="38"/>
      <c r="M699" s="41"/>
      <c r="N699" s="37"/>
      <c r="O699" s="37"/>
      <c r="P699" s="37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7"/>
      <c r="AN699" s="37"/>
      <c r="AO699" s="39" t="str">
        <f t="shared" si="23"/>
        <v/>
      </c>
      <c r="AP699" s="39"/>
      <c r="AQ699" s="39"/>
      <c r="AR699" s="37"/>
      <c r="AS699" s="39"/>
      <c r="AT699" s="37"/>
      <c r="AU699" s="37"/>
      <c r="AV699" s="37"/>
      <c r="AW699" s="37"/>
      <c r="AX699" s="37"/>
      <c r="AY699" s="37"/>
      <c r="AZ699" s="37"/>
    </row>
    <row r="700" spans="2:52" ht="19.149999999999999" customHeight="1" x14ac:dyDescent="0.25">
      <c r="B700" s="25"/>
      <c r="C700" s="69"/>
      <c r="D700" s="40"/>
      <c r="E700" s="37"/>
      <c r="F700" s="37"/>
      <c r="G700" s="37"/>
      <c r="H700" s="37"/>
      <c r="J700" s="37"/>
      <c r="K700" s="37"/>
      <c r="L700" s="38"/>
      <c r="M700" s="41"/>
      <c r="N700" s="37"/>
      <c r="O700" s="37"/>
      <c r="P700" s="37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7"/>
      <c r="AN700" s="37"/>
      <c r="AO700" s="39" t="str">
        <f t="shared" si="23"/>
        <v/>
      </c>
      <c r="AP700" s="39"/>
      <c r="AQ700" s="39"/>
      <c r="AR700" s="37"/>
      <c r="AS700" s="39"/>
      <c r="AT700" s="37"/>
      <c r="AU700" s="37"/>
      <c r="AV700" s="37"/>
      <c r="AW700" s="37"/>
      <c r="AX700" s="37"/>
      <c r="AY700" s="37"/>
      <c r="AZ700" s="37"/>
    </row>
    <row r="701" spans="2:52" ht="19.149999999999999" customHeight="1" x14ac:dyDescent="0.25">
      <c r="B701" s="25"/>
      <c r="C701" s="69"/>
      <c r="D701" s="40"/>
      <c r="E701" s="37"/>
      <c r="F701" s="37"/>
      <c r="G701" s="37"/>
      <c r="H701" s="37"/>
      <c r="J701" s="37"/>
      <c r="K701" s="37"/>
      <c r="L701" s="38"/>
      <c r="M701" s="41"/>
      <c r="N701" s="37"/>
      <c r="O701" s="37"/>
      <c r="P701" s="37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7"/>
      <c r="AN701" s="37"/>
      <c r="AO701" s="39" t="str">
        <f t="shared" si="23"/>
        <v/>
      </c>
      <c r="AP701" s="39"/>
      <c r="AQ701" s="39"/>
      <c r="AR701" s="37"/>
      <c r="AS701" s="39"/>
      <c r="AT701" s="37"/>
      <c r="AU701" s="37"/>
      <c r="AV701" s="37"/>
      <c r="AW701" s="37"/>
      <c r="AX701" s="37"/>
      <c r="AY701" s="37"/>
      <c r="AZ701" s="37"/>
    </row>
    <row r="702" spans="2:52" ht="19.149999999999999" customHeight="1" x14ac:dyDescent="0.25">
      <c r="B702" s="25"/>
      <c r="C702" s="69"/>
      <c r="D702" s="40"/>
      <c r="E702" s="37"/>
      <c r="F702" s="37"/>
      <c r="G702" s="37"/>
      <c r="H702" s="37"/>
      <c r="J702" s="37"/>
      <c r="K702" s="37"/>
      <c r="L702" s="38"/>
      <c r="M702" s="37"/>
      <c r="N702" s="37"/>
      <c r="O702" s="37"/>
      <c r="P702" s="37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7"/>
      <c r="AN702" s="37"/>
      <c r="AO702" s="39" t="str">
        <f t="shared" si="23"/>
        <v/>
      </c>
      <c r="AP702" s="39"/>
      <c r="AQ702" s="39"/>
      <c r="AR702" s="37"/>
      <c r="AS702" s="39"/>
      <c r="AT702" s="37"/>
      <c r="AU702" s="37"/>
      <c r="AV702" s="37"/>
      <c r="AW702" s="37"/>
      <c r="AX702" s="37"/>
      <c r="AY702" s="37"/>
      <c r="AZ702" s="37"/>
    </row>
    <row r="703" spans="2:52" ht="19.149999999999999" customHeight="1" x14ac:dyDescent="0.25">
      <c r="B703" s="25"/>
      <c r="C703" s="69"/>
      <c r="D703" s="40"/>
      <c r="E703" s="37"/>
      <c r="F703" s="37"/>
      <c r="G703" s="37"/>
      <c r="H703" s="37"/>
      <c r="J703" s="37"/>
      <c r="K703" s="37"/>
      <c r="L703" s="38"/>
      <c r="M703" s="37"/>
      <c r="N703" s="37"/>
      <c r="O703" s="37"/>
      <c r="P703" s="37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7"/>
      <c r="AN703" s="37"/>
      <c r="AO703" s="39" t="str">
        <f t="shared" si="23"/>
        <v/>
      </c>
      <c r="AP703" s="39"/>
      <c r="AQ703" s="39"/>
      <c r="AR703" s="37"/>
      <c r="AS703" s="39"/>
      <c r="AT703" s="37"/>
      <c r="AU703" s="37"/>
      <c r="AV703" s="37"/>
      <c r="AW703" s="37"/>
      <c r="AX703" s="37"/>
      <c r="AY703" s="37"/>
      <c r="AZ703" s="37"/>
    </row>
    <row r="704" spans="2:52" ht="19.149999999999999" customHeight="1" x14ac:dyDescent="0.25">
      <c r="B704" s="25"/>
      <c r="C704" s="69"/>
      <c r="D704" s="40"/>
      <c r="E704" s="37"/>
      <c r="F704" s="37"/>
      <c r="G704" s="37"/>
      <c r="H704" s="37"/>
      <c r="J704" s="37"/>
      <c r="K704" s="37"/>
      <c r="L704" s="38"/>
      <c r="M704" s="37"/>
      <c r="N704" s="37"/>
      <c r="O704" s="37"/>
      <c r="P704" s="37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7"/>
      <c r="AN704" s="37"/>
      <c r="AO704" s="39" t="str">
        <f t="shared" si="23"/>
        <v/>
      </c>
      <c r="AP704" s="39"/>
      <c r="AQ704" s="39"/>
      <c r="AR704" s="37"/>
      <c r="AS704" s="39"/>
      <c r="AT704" s="37"/>
      <c r="AU704" s="37"/>
      <c r="AV704" s="37"/>
      <c r="AW704" s="37"/>
      <c r="AX704" s="37"/>
      <c r="AY704" s="37"/>
      <c r="AZ704" s="37"/>
    </row>
    <row r="705" spans="2:52" ht="19.149999999999999" customHeight="1" x14ac:dyDescent="0.25">
      <c r="B705" s="25"/>
      <c r="C705" s="69"/>
      <c r="D705" s="40"/>
      <c r="E705" s="37"/>
      <c r="F705" s="37"/>
      <c r="G705" s="37"/>
      <c r="H705" s="37"/>
      <c r="J705" s="37"/>
      <c r="K705" s="37"/>
      <c r="L705" s="38"/>
      <c r="M705" s="37"/>
      <c r="N705" s="37"/>
      <c r="O705" s="37"/>
      <c r="P705" s="37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7"/>
      <c r="AN705" s="37"/>
      <c r="AO705" s="39" t="str">
        <f t="shared" si="23"/>
        <v/>
      </c>
      <c r="AP705" s="39"/>
      <c r="AQ705" s="39"/>
      <c r="AR705" s="37"/>
      <c r="AS705" s="39"/>
      <c r="AT705" s="37"/>
      <c r="AU705" s="37"/>
      <c r="AV705" s="37"/>
      <c r="AW705" s="37"/>
      <c r="AX705" s="37"/>
      <c r="AY705" s="37"/>
      <c r="AZ705" s="37"/>
    </row>
    <row r="706" spans="2:52" ht="19.149999999999999" customHeight="1" x14ac:dyDescent="0.25">
      <c r="B706" s="25"/>
      <c r="C706" s="69"/>
      <c r="D706" s="40"/>
      <c r="E706" s="37"/>
      <c r="F706" s="37"/>
      <c r="G706" s="37"/>
      <c r="H706" s="37"/>
      <c r="J706" s="37"/>
      <c r="K706" s="37"/>
      <c r="L706" s="38"/>
      <c r="M706" s="37"/>
      <c r="N706" s="37"/>
      <c r="O706" s="37"/>
      <c r="P706" s="37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7"/>
      <c r="AN706" s="37"/>
      <c r="AO706" s="39" t="str">
        <f t="shared" si="23"/>
        <v/>
      </c>
      <c r="AP706" s="39"/>
      <c r="AQ706" s="39"/>
      <c r="AR706" s="37"/>
      <c r="AS706" s="39"/>
      <c r="AT706" s="37"/>
      <c r="AU706" s="37"/>
      <c r="AV706" s="37"/>
      <c r="AW706" s="37"/>
      <c r="AX706" s="37"/>
      <c r="AY706" s="37"/>
      <c r="AZ706" s="37"/>
    </row>
    <row r="707" spans="2:52" ht="19.149999999999999" customHeight="1" x14ac:dyDescent="0.25">
      <c r="B707" s="25"/>
      <c r="C707" s="69"/>
      <c r="D707" s="40"/>
      <c r="E707" s="37"/>
      <c r="F707" s="37"/>
      <c r="G707" s="37"/>
      <c r="H707" s="37"/>
      <c r="J707" s="37"/>
      <c r="K707" s="37"/>
      <c r="L707" s="38"/>
      <c r="M707" s="37"/>
      <c r="N707" s="37"/>
      <c r="O707" s="37"/>
      <c r="P707" s="37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7"/>
      <c r="AN707" s="37"/>
      <c r="AO707" s="39" t="str">
        <f t="shared" si="23"/>
        <v/>
      </c>
      <c r="AP707" s="39"/>
      <c r="AQ707" s="39"/>
      <c r="AR707" s="37"/>
      <c r="AS707" s="39"/>
      <c r="AT707" s="37"/>
      <c r="AU707" s="37"/>
      <c r="AV707" s="37"/>
      <c r="AW707" s="37"/>
      <c r="AX707" s="37"/>
      <c r="AY707" s="37"/>
      <c r="AZ707" s="37"/>
    </row>
    <row r="708" spans="2:52" ht="19.149999999999999" customHeight="1" x14ac:dyDescent="0.25">
      <c r="B708" s="25"/>
      <c r="C708" s="69"/>
      <c r="D708" s="40"/>
      <c r="E708" s="37"/>
      <c r="F708" s="37"/>
      <c r="G708" s="37"/>
      <c r="H708" s="37"/>
      <c r="J708" s="37"/>
      <c r="K708" s="37"/>
      <c r="L708" s="38"/>
      <c r="M708" s="37"/>
      <c r="N708" s="37"/>
      <c r="O708" s="37"/>
      <c r="P708" s="37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7"/>
      <c r="AN708" s="37"/>
      <c r="AO708" s="39" t="str">
        <f t="shared" si="23"/>
        <v/>
      </c>
      <c r="AP708" s="39"/>
      <c r="AQ708" s="39"/>
      <c r="AR708" s="37"/>
      <c r="AS708" s="39"/>
      <c r="AT708" s="37"/>
      <c r="AU708" s="37"/>
      <c r="AV708" s="37"/>
      <c r="AW708" s="37"/>
      <c r="AX708" s="37"/>
      <c r="AY708" s="37"/>
      <c r="AZ708" s="37"/>
    </row>
    <row r="709" spans="2:52" ht="19.149999999999999" customHeight="1" x14ac:dyDescent="0.25">
      <c r="B709" s="25"/>
      <c r="C709" s="69"/>
      <c r="D709" s="40"/>
      <c r="E709" s="37"/>
      <c r="F709" s="37"/>
      <c r="G709" s="37"/>
      <c r="H709" s="37"/>
      <c r="J709" s="37"/>
      <c r="K709" s="37"/>
      <c r="L709" s="38"/>
      <c r="M709" s="37"/>
      <c r="N709" s="37"/>
      <c r="O709" s="37"/>
      <c r="P709" s="37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7"/>
      <c r="AN709" s="37"/>
      <c r="AO709" s="39" t="str">
        <f t="shared" si="23"/>
        <v/>
      </c>
      <c r="AP709" s="39"/>
      <c r="AQ709" s="39"/>
      <c r="AR709" s="37"/>
      <c r="AS709" s="39"/>
      <c r="AT709" s="37"/>
      <c r="AU709" s="37"/>
      <c r="AV709" s="37"/>
      <c r="AW709" s="37"/>
      <c r="AX709" s="37"/>
      <c r="AY709" s="37"/>
      <c r="AZ709" s="37"/>
    </row>
    <row r="710" spans="2:52" ht="19.149999999999999" customHeight="1" x14ac:dyDescent="0.25">
      <c r="B710" s="25"/>
      <c r="C710" s="69"/>
      <c r="D710" s="40"/>
      <c r="E710" s="37"/>
      <c r="F710" s="37"/>
      <c r="G710" s="37"/>
      <c r="H710" s="37"/>
      <c r="J710" s="37"/>
      <c r="K710" s="37"/>
      <c r="L710" s="38"/>
      <c r="M710" s="37"/>
      <c r="N710" s="37"/>
      <c r="O710" s="37"/>
      <c r="P710" s="37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7"/>
      <c r="AN710" s="37"/>
      <c r="AO710" s="39" t="str">
        <f t="shared" si="23"/>
        <v/>
      </c>
      <c r="AP710" s="39"/>
      <c r="AQ710" s="39"/>
      <c r="AR710" s="37"/>
      <c r="AS710" s="39"/>
      <c r="AT710" s="37"/>
      <c r="AU710" s="37"/>
      <c r="AV710" s="37"/>
      <c r="AW710" s="37"/>
      <c r="AX710" s="37"/>
      <c r="AY710" s="37"/>
      <c r="AZ710" s="37"/>
    </row>
    <row r="711" spans="2:52" ht="19.149999999999999" customHeight="1" x14ac:dyDescent="0.25">
      <c r="B711" s="25"/>
      <c r="C711" s="69"/>
      <c r="D711" s="40"/>
      <c r="E711" s="37"/>
      <c r="F711" s="37"/>
      <c r="G711" s="37"/>
      <c r="H711" s="37"/>
      <c r="J711" s="37"/>
      <c r="K711" s="37"/>
      <c r="L711" s="38"/>
      <c r="M711" s="37"/>
      <c r="N711" s="37"/>
      <c r="O711" s="37"/>
      <c r="P711" s="37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7"/>
      <c r="AN711" s="37"/>
      <c r="AO711" s="39" t="str">
        <f t="shared" si="23"/>
        <v/>
      </c>
      <c r="AP711" s="39"/>
      <c r="AQ711" s="39"/>
      <c r="AR711" s="37"/>
      <c r="AS711" s="39"/>
      <c r="AT711" s="37"/>
      <c r="AU711" s="37"/>
      <c r="AV711" s="37"/>
      <c r="AW711" s="37"/>
      <c r="AX711" s="37"/>
      <c r="AY711" s="37"/>
      <c r="AZ711" s="37"/>
    </row>
    <row r="712" spans="2:52" ht="19.149999999999999" customHeight="1" x14ac:dyDescent="0.25">
      <c r="B712" s="25"/>
      <c r="C712" s="69"/>
      <c r="D712" s="40"/>
      <c r="E712" s="37"/>
      <c r="F712" s="37"/>
      <c r="G712" s="37"/>
      <c r="H712" s="37"/>
      <c r="J712" s="37"/>
      <c r="K712" s="37"/>
      <c r="L712" s="38"/>
      <c r="M712" s="37"/>
      <c r="N712" s="37"/>
      <c r="O712" s="37"/>
      <c r="P712" s="37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7"/>
      <c r="AN712" s="37"/>
      <c r="AO712" s="39" t="str">
        <f t="shared" si="23"/>
        <v/>
      </c>
      <c r="AP712" s="39"/>
      <c r="AQ712" s="39"/>
      <c r="AR712" s="37"/>
      <c r="AS712" s="39"/>
      <c r="AT712" s="37"/>
      <c r="AU712" s="37"/>
      <c r="AV712" s="37"/>
      <c r="AW712" s="37"/>
      <c r="AX712" s="37"/>
      <c r="AY712" s="37"/>
      <c r="AZ712" s="37"/>
    </row>
    <row r="713" spans="2:52" ht="19.149999999999999" customHeight="1" x14ac:dyDescent="0.25">
      <c r="B713" s="25"/>
      <c r="C713" s="69"/>
      <c r="D713" s="40"/>
      <c r="E713" s="37"/>
      <c r="F713" s="37"/>
      <c r="G713" s="37"/>
      <c r="H713" s="37"/>
      <c r="J713" s="37"/>
      <c r="K713" s="37"/>
      <c r="L713" s="38"/>
      <c r="M713" s="37"/>
      <c r="N713" s="37"/>
      <c r="O713" s="37"/>
      <c r="P713" s="37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7"/>
      <c r="AN713" s="37"/>
      <c r="AO713" s="39" t="str">
        <f t="shared" si="23"/>
        <v/>
      </c>
      <c r="AP713" s="39"/>
      <c r="AQ713" s="39"/>
      <c r="AR713" s="37"/>
      <c r="AS713" s="39"/>
      <c r="AT713" s="37"/>
      <c r="AU713" s="37"/>
      <c r="AV713" s="37"/>
      <c r="AW713" s="37"/>
      <c r="AX713" s="37"/>
      <c r="AY713" s="37"/>
      <c r="AZ713" s="37"/>
    </row>
    <row r="714" spans="2:52" ht="19.149999999999999" customHeight="1" x14ac:dyDescent="0.25">
      <c r="B714" s="25"/>
      <c r="C714" s="69"/>
      <c r="D714" s="40"/>
      <c r="E714" s="37"/>
      <c r="F714" s="37"/>
      <c r="G714" s="37"/>
      <c r="H714" s="37"/>
      <c r="J714" s="37"/>
      <c r="K714" s="37"/>
      <c r="L714" s="38"/>
      <c r="M714" s="37"/>
      <c r="N714" s="37"/>
      <c r="O714" s="37"/>
      <c r="P714" s="37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7"/>
      <c r="AN714" s="37"/>
      <c r="AO714" s="39" t="str">
        <f t="shared" si="23"/>
        <v/>
      </c>
      <c r="AP714" s="39"/>
      <c r="AQ714" s="39"/>
      <c r="AR714" s="37"/>
      <c r="AS714" s="39"/>
      <c r="AT714" s="37"/>
      <c r="AU714" s="37"/>
      <c r="AV714" s="37"/>
      <c r="AW714" s="37"/>
      <c r="AX714" s="37"/>
      <c r="AY714" s="37"/>
      <c r="AZ714" s="37"/>
    </row>
    <row r="715" spans="2:52" ht="19.149999999999999" customHeight="1" x14ac:dyDescent="0.25">
      <c r="B715" s="25"/>
      <c r="C715" s="69"/>
      <c r="D715" s="40"/>
      <c r="E715" s="37"/>
      <c r="F715" s="37"/>
      <c r="G715" s="37"/>
      <c r="H715" s="37"/>
      <c r="J715" s="37"/>
      <c r="K715" s="37"/>
      <c r="L715" s="38"/>
      <c r="M715" s="37"/>
      <c r="N715" s="37"/>
      <c r="O715" s="37"/>
      <c r="P715" s="37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7"/>
      <c r="AN715" s="37"/>
      <c r="AO715" s="39" t="str">
        <f t="shared" si="23"/>
        <v/>
      </c>
      <c r="AP715" s="39"/>
      <c r="AQ715" s="39"/>
      <c r="AR715" s="37"/>
      <c r="AS715" s="39"/>
      <c r="AT715" s="37"/>
      <c r="AU715" s="37"/>
      <c r="AV715" s="37"/>
      <c r="AW715" s="37"/>
      <c r="AX715" s="37"/>
      <c r="AY715" s="37"/>
      <c r="AZ715" s="37"/>
    </row>
    <row r="716" spans="2:52" ht="19.149999999999999" customHeight="1" x14ac:dyDescent="0.25">
      <c r="B716" s="25"/>
      <c r="C716" s="69"/>
      <c r="D716" s="40"/>
      <c r="E716" s="37"/>
      <c r="F716" s="37"/>
      <c r="G716" s="37"/>
      <c r="H716" s="37"/>
      <c r="J716" s="37"/>
      <c r="K716" s="37"/>
      <c r="L716" s="38"/>
      <c r="M716" s="37"/>
      <c r="N716" s="37"/>
      <c r="O716" s="37"/>
      <c r="P716" s="37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7"/>
      <c r="AN716" s="37"/>
      <c r="AO716" s="39" t="str">
        <f t="shared" si="23"/>
        <v/>
      </c>
      <c r="AP716" s="39"/>
      <c r="AQ716" s="39"/>
      <c r="AR716" s="37"/>
      <c r="AS716" s="39"/>
      <c r="AT716" s="37"/>
      <c r="AU716" s="37"/>
      <c r="AV716" s="37"/>
      <c r="AW716" s="37"/>
      <c r="AX716" s="37"/>
      <c r="AY716" s="37"/>
      <c r="AZ716" s="37"/>
    </row>
    <row r="717" spans="2:52" ht="19.149999999999999" customHeight="1" x14ac:dyDescent="0.25">
      <c r="B717" s="25"/>
      <c r="C717" s="69"/>
      <c r="D717" s="40"/>
      <c r="E717" s="37"/>
      <c r="F717" s="37"/>
      <c r="G717" s="37"/>
      <c r="H717" s="37"/>
      <c r="J717" s="37"/>
      <c r="K717" s="37"/>
      <c r="L717" s="38"/>
      <c r="M717" s="37"/>
      <c r="N717" s="37"/>
      <c r="O717" s="37"/>
      <c r="P717" s="37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7"/>
      <c r="AN717" s="37"/>
      <c r="AO717" s="39" t="str">
        <f t="shared" si="23"/>
        <v/>
      </c>
      <c r="AP717" s="39"/>
      <c r="AQ717" s="39"/>
      <c r="AR717" s="37"/>
      <c r="AS717" s="39"/>
      <c r="AT717" s="37"/>
      <c r="AU717" s="37"/>
      <c r="AV717" s="37"/>
      <c r="AW717" s="37"/>
      <c r="AX717" s="37"/>
      <c r="AY717" s="37"/>
      <c r="AZ717" s="37"/>
    </row>
    <row r="718" spans="2:52" ht="19.149999999999999" customHeight="1" x14ac:dyDescent="0.25">
      <c r="B718" s="25"/>
      <c r="C718" s="69"/>
      <c r="D718" s="40"/>
      <c r="E718" s="37"/>
      <c r="F718" s="37"/>
      <c r="G718" s="37"/>
      <c r="H718" s="37"/>
      <c r="J718" s="37"/>
      <c r="K718" s="37"/>
      <c r="L718" s="38"/>
      <c r="M718" s="37"/>
      <c r="N718" s="37"/>
      <c r="O718" s="37"/>
      <c r="P718" s="37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7"/>
      <c r="AN718" s="37"/>
      <c r="AO718" s="39" t="str">
        <f t="shared" si="23"/>
        <v/>
      </c>
      <c r="AP718" s="39"/>
      <c r="AQ718" s="39"/>
      <c r="AR718" s="37"/>
      <c r="AS718" s="39"/>
      <c r="AT718" s="37"/>
      <c r="AU718" s="37"/>
      <c r="AV718" s="37"/>
      <c r="AW718" s="37"/>
      <c r="AX718" s="37"/>
      <c r="AY718" s="37"/>
      <c r="AZ718" s="37"/>
    </row>
    <row r="719" spans="2:52" ht="19.149999999999999" customHeight="1" x14ac:dyDescent="0.25">
      <c r="B719" s="25"/>
      <c r="C719" s="69"/>
      <c r="D719" s="40"/>
      <c r="E719" s="37"/>
      <c r="F719" s="37"/>
      <c r="G719" s="37"/>
      <c r="H719" s="37"/>
      <c r="J719" s="37"/>
      <c r="K719" s="37"/>
      <c r="L719" s="38"/>
      <c r="M719" s="37"/>
      <c r="N719" s="37"/>
      <c r="O719" s="37"/>
      <c r="P719" s="37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7"/>
      <c r="AN719" s="37"/>
      <c r="AO719" s="39" t="str">
        <f t="shared" ref="AO719:AO782" si="24">TRIM(O719)</f>
        <v/>
      </c>
      <c r="AP719" s="39"/>
      <c r="AQ719" s="39"/>
      <c r="AR719" s="37"/>
      <c r="AS719" s="39"/>
      <c r="AT719" s="37"/>
      <c r="AU719" s="37"/>
      <c r="AV719" s="37"/>
      <c r="AW719" s="37"/>
      <c r="AX719" s="37"/>
      <c r="AY719" s="37"/>
      <c r="AZ719" s="37"/>
    </row>
    <row r="720" spans="2:52" ht="19.149999999999999" customHeight="1" x14ac:dyDescent="0.25">
      <c r="B720" s="25"/>
      <c r="C720" s="69"/>
      <c r="D720" s="40"/>
      <c r="E720" s="37"/>
      <c r="F720" s="37"/>
      <c r="G720" s="37"/>
      <c r="H720" s="37"/>
      <c r="J720" s="37"/>
      <c r="K720" s="37"/>
      <c r="L720" s="38"/>
      <c r="M720" s="37"/>
      <c r="N720" s="37"/>
      <c r="O720" s="37"/>
      <c r="P720" s="37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7"/>
      <c r="AN720" s="37"/>
      <c r="AO720" s="39" t="str">
        <f t="shared" si="24"/>
        <v/>
      </c>
      <c r="AP720" s="39"/>
      <c r="AQ720" s="39"/>
      <c r="AR720" s="37"/>
      <c r="AS720" s="39"/>
      <c r="AT720" s="37"/>
      <c r="AU720" s="37"/>
      <c r="AV720" s="37"/>
      <c r="AW720" s="37"/>
      <c r="AX720" s="37"/>
      <c r="AY720" s="37"/>
      <c r="AZ720" s="37"/>
    </row>
    <row r="721" spans="2:52" ht="19.149999999999999" customHeight="1" x14ac:dyDescent="0.25">
      <c r="B721" s="25"/>
      <c r="C721" s="69"/>
      <c r="D721" s="40"/>
      <c r="E721" s="37"/>
      <c r="F721" s="37"/>
      <c r="G721" s="37"/>
      <c r="H721" s="37"/>
      <c r="J721" s="37"/>
      <c r="K721" s="37"/>
      <c r="L721" s="38"/>
      <c r="M721" s="37"/>
      <c r="N721" s="37"/>
      <c r="O721" s="37"/>
      <c r="P721" s="37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7"/>
      <c r="AN721" s="37"/>
      <c r="AO721" s="39" t="str">
        <f t="shared" si="24"/>
        <v/>
      </c>
      <c r="AP721" s="39"/>
      <c r="AQ721" s="39"/>
      <c r="AR721" s="37"/>
      <c r="AS721" s="39"/>
      <c r="AT721" s="37"/>
      <c r="AU721" s="37"/>
      <c r="AV721" s="37"/>
      <c r="AW721" s="37"/>
      <c r="AX721" s="37"/>
      <c r="AY721" s="37"/>
      <c r="AZ721" s="37"/>
    </row>
    <row r="722" spans="2:52" ht="19.149999999999999" customHeight="1" x14ac:dyDescent="0.25">
      <c r="B722" s="25"/>
      <c r="C722" s="69"/>
      <c r="D722" s="40"/>
      <c r="E722" s="37"/>
      <c r="F722" s="37"/>
      <c r="G722" s="37"/>
      <c r="H722" s="37"/>
      <c r="J722" s="37"/>
      <c r="K722" s="37"/>
      <c r="L722" s="38"/>
      <c r="M722" s="37"/>
      <c r="N722" s="37"/>
      <c r="O722" s="37"/>
      <c r="P722" s="37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7"/>
      <c r="AN722" s="37"/>
      <c r="AO722" s="39" t="str">
        <f t="shared" si="24"/>
        <v/>
      </c>
      <c r="AP722" s="39"/>
      <c r="AQ722" s="39"/>
      <c r="AR722" s="37"/>
      <c r="AS722" s="39"/>
      <c r="AT722" s="37"/>
      <c r="AU722" s="37"/>
      <c r="AV722" s="37"/>
      <c r="AW722" s="37"/>
      <c r="AX722" s="37"/>
      <c r="AY722" s="37"/>
      <c r="AZ722" s="37"/>
    </row>
    <row r="723" spans="2:52" ht="19.149999999999999" customHeight="1" x14ac:dyDescent="0.25">
      <c r="B723" s="25"/>
      <c r="C723" s="69"/>
      <c r="D723" s="40"/>
      <c r="E723" s="37"/>
      <c r="F723" s="37"/>
      <c r="G723" s="37"/>
      <c r="H723" s="37"/>
      <c r="J723" s="37"/>
      <c r="K723" s="37"/>
      <c r="L723" s="38"/>
      <c r="M723" s="37"/>
      <c r="N723" s="37"/>
      <c r="O723" s="37"/>
      <c r="P723" s="37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7"/>
      <c r="AN723" s="37"/>
      <c r="AO723" s="39" t="str">
        <f t="shared" si="24"/>
        <v/>
      </c>
      <c r="AP723" s="39"/>
      <c r="AQ723" s="39"/>
      <c r="AR723" s="37"/>
      <c r="AS723" s="39"/>
      <c r="AT723" s="37"/>
      <c r="AU723" s="37"/>
      <c r="AV723" s="37"/>
      <c r="AW723" s="37"/>
      <c r="AX723" s="37"/>
      <c r="AY723" s="37"/>
      <c r="AZ723" s="37"/>
    </row>
    <row r="724" spans="2:52" ht="19.149999999999999" customHeight="1" x14ac:dyDescent="0.25">
      <c r="B724" s="25"/>
      <c r="C724" s="69"/>
      <c r="D724" s="40"/>
      <c r="E724" s="37"/>
      <c r="F724" s="37"/>
      <c r="G724" s="37"/>
      <c r="H724" s="37"/>
      <c r="J724" s="37"/>
      <c r="K724" s="37"/>
      <c r="L724" s="38"/>
      <c r="M724" s="37"/>
      <c r="N724" s="37"/>
      <c r="O724" s="37"/>
      <c r="P724" s="37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7"/>
      <c r="AN724" s="37"/>
      <c r="AO724" s="39" t="str">
        <f t="shared" si="24"/>
        <v/>
      </c>
      <c r="AP724" s="39"/>
      <c r="AQ724" s="39"/>
      <c r="AR724" s="37"/>
      <c r="AS724" s="39"/>
      <c r="AT724" s="37"/>
      <c r="AU724" s="37"/>
      <c r="AV724" s="37"/>
      <c r="AW724" s="37"/>
      <c r="AX724" s="37"/>
      <c r="AY724" s="37"/>
      <c r="AZ724" s="37"/>
    </row>
    <row r="725" spans="2:52" ht="19.149999999999999" customHeight="1" x14ac:dyDescent="0.25">
      <c r="B725" s="25"/>
      <c r="C725" s="69"/>
      <c r="D725" s="40"/>
      <c r="E725" s="37"/>
      <c r="F725" s="37"/>
      <c r="G725" s="37"/>
      <c r="H725" s="37"/>
      <c r="J725" s="37"/>
      <c r="K725" s="37"/>
      <c r="L725" s="38"/>
      <c r="M725" s="37"/>
      <c r="N725" s="37"/>
      <c r="O725" s="37"/>
      <c r="P725" s="37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7"/>
      <c r="AN725" s="37"/>
      <c r="AO725" s="39" t="str">
        <f t="shared" si="24"/>
        <v/>
      </c>
      <c r="AP725" s="39"/>
      <c r="AQ725" s="39"/>
      <c r="AR725" s="37"/>
      <c r="AS725" s="39"/>
      <c r="AT725" s="37"/>
      <c r="AU725" s="37"/>
      <c r="AV725" s="37"/>
      <c r="AW725" s="37"/>
      <c r="AX725" s="37"/>
      <c r="AY725" s="37"/>
      <c r="AZ725" s="37"/>
    </row>
    <row r="726" spans="2:52" ht="19.149999999999999" customHeight="1" x14ac:dyDescent="0.25">
      <c r="B726" s="25"/>
      <c r="C726" s="69"/>
      <c r="D726" s="40"/>
      <c r="E726" s="37"/>
      <c r="F726" s="37"/>
      <c r="G726" s="37"/>
      <c r="H726" s="37"/>
      <c r="J726" s="37"/>
      <c r="K726" s="37"/>
      <c r="L726" s="38"/>
      <c r="M726" s="37"/>
      <c r="N726" s="37"/>
      <c r="O726" s="37"/>
      <c r="P726" s="37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7"/>
      <c r="AN726" s="37"/>
      <c r="AO726" s="39" t="str">
        <f t="shared" si="24"/>
        <v/>
      </c>
      <c r="AP726" s="39"/>
      <c r="AQ726" s="39"/>
      <c r="AR726" s="37"/>
      <c r="AS726" s="39"/>
      <c r="AT726" s="37"/>
      <c r="AU726" s="37"/>
      <c r="AV726" s="37"/>
      <c r="AW726" s="37"/>
      <c r="AX726" s="37"/>
      <c r="AY726" s="37"/>
      <c r="AZ726" s="37"/>
    </row>
    <row r="727" spans="2:52" ht="19.149999999999999" customHeight="1" x14ac:dyDescent="0.25">
      <c r="B727" s="25"/>
      <c r="C727" s="69"/>
      <c r="D727" s="40"/>
      <c r="E727" s="37"/>
      <c r="F727" s="37"/>
      <c r="G727" s="37"/>
      <c r="H727" s="37"/>
      <c r="J727" s="37"/>
      <c r="K727" s="37"/>
      <c r="L727" s="38"/>
      <c r="M727" s="37"/>
      <c r="N727" s="37"/>
      <c r="O727" s="37"/>
      <c r="P727" s="37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7"/>
      <c r="AN727" s="37"/>
      <c r="AO727" s="39" t="str">
        <f t="shared" si="24"/>
        <v/>
      </c>
      <c r="AP727" s="39"/>
      <c r="AQ727" s="39"/>
      <c r="AR727" s="37"/>
      <c r="AS727" s="39"/>
      <c r="AT727" s="37"/>
      <c r="AU727" s="37"/>
      <c r="AV727" s="37"/>
      <c r="AW727" s="37"/>
      <c r="AX727" s="37"/>
      <c r="AY727" s="37"/>
      <c r="AZ727" s="37"/>
    </row>
    <row r="728" spans="2:52" ht="19.149999999999999" customHeight="1" x14ac:dyDescent="0.25">
      <c r="B728" s="25"/>
      <c r="C728" s="69"/>
      <c r="D728" s="40"/>
      <c r="E728" s="37"/>
      <c r="F728" s="37"/>
      <c r="G728" s="37"/>
      <c r="H728" s="37"/>
      <c r="J728" s="37"/>
      <c r="K728" s="37"/>
      <c r="L728" s="38"/>
      <c r="M728" s="37"/>
      <c r="N728" s="37"/>
      <c r="O728" s="37"/>
      <c r="P728" s="37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7"/>
      <c r="AN728" s="37"/>
      <c r="AO728" s="39" t="str">
        <f t="shared" si="24"/>
        <v/>
      </c>
      <c r="AP728" s="39"/>
      <c r="AQ728" s="39"/>
      <c r="AR728" s="37"/>
      <c r="AS728" s="39"/>
      <c r="AT728" s="37"/>
      <c r="AU728" s="37"/>
      <c r="AV728" s="37"/>
      <c r="AW728" s="37"/>
      <c r="AX728" s="37"/>
      <c r="AY728" s="37"/>
      <c r="AZ728" s="37"/>
    </row>
    <row r="729" spans="2:52" ht="19.149999999999999" customHeight="1" x14ac:dyDescent="0.25">
      <c r="B729" s="25"/>
      <c r="C729" s="69"/>
      <c r="D729" s="40"/>
      <c r="E729" s="37"/>
      <c r="F729" s="37"/>
      <c r="G729" s="37"/>
      <c r="H729" s="37"/>
      <c r="J729" s="37"/>
      <c r="K729" s="37"/>
      <c r="L729" s="38"/>
      <c r="M729" s="37"/>
      <c r="N729" s="37"/>
      <c r="O729" s="37"/>
      <c r="P729" s="37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7"/>
      <c r="AN729" s="37"/>
      <c r="AO729" s="39" t="str">
        <f t="shared" si="24"/>
        <v/>
      </c>
      <c r="AP729" s="39"/>
      <c r="AQ729" s="39"/>
      <c r="AR729" s="37"/>
      <c r="AS729" s="39"/>
      <c r="AT729" s="37"/>
      <c r="AU729" s="37"/>
      <c r="AV729" s="37"/>
      <c r="AW729" s="37"/>
      <c r="AX729" s="37"/>
      <c r="AY729" s="37"/>
      <c r="AZ729" s="37"/>
    </row>
    <row r="730" spans="2:52" ht="19.149999999999999" customHeight="1" x14ac:dyDescent="0.25">
      <c r="B730" s="25"/>
      <c r="C730" s="69"/>
      <c r="D730" s="40"/>
      <c r="E730" s="37"/>
      <c r="F730" s="37"/>
      <c r="G730" s="37"/>
      <c r="H730" s="37"/>
      <c r="J730" s="37"/>
      <c r="K730" s="37"/>
      <c r="L730" s="38"/>
      <c r="M730" s="37"/>
      <c r="N730" s="37"/>
      <c r="O730" s="37"/>
      <c r="P730" s="37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7"/>
      <c r="AN730" s="37"/>
      <c r="AO730" s="39" t="str">
        <f t="shared" si="24"/>
        <v/>
      </c>
      <c r="AP730" s="39"/>
      <c r="AQ730" s="39"/>
      <c r="AR730" s="37"/>
      <c r="AS730" s="39"/>
      <c r="AT730" s="37"/>
      <c r="AU730" s="37"/>
      <c r="AV730" s="37"/>
      <c r="AW730" s="37"/>
      <c r="AX730" s="37"/>
      <c r="AY730" s="37"/>
      <c r="AZ730" s="37"/>
    </row>
    <row r="731" spans="2:52" ht="19.149999999999999" customHeight="1" x14ac:dyDescent="0.25">
      <c r="B731" s="25"/>
      <c r="C731" s="69"/>
      <c r="D731" s="40"/>
      <c r="E731" s="37"/>
      <c r="F731" s="37"/>
      <c r="G731" s="37"/>
      <c r="H731" s="37"/>
      <c r="J731" s="37"/>
      <c r="K731" s="37"/>
      <c r="L731" s="38"/>
      <c r="M731" s="37"/>
      <c r="N731" s="37"/>
      <c r="O731" s="37"/>
      <c r="P731" s="37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7"/>
      <c r="AN731" s="37"/>
      <c r="AO731" s="39" t="str">
        <f t="shared" si="24"/>
        <v/>
      </c>
      <c r="AP731" s="39"/>
      <c r="AQ731" s="39"/>
      <c r="AR731" s="37"/>
      <c r="AS731" s="39"/>
      <c r="AT731" s="37"/>
      <c r="AU731" s="37"/>
      <c r="AV731" s="37"/>
      <c r="AW731" s="37"/>
      <c r="AX731" s="37"/>
      <c r="AY731" s="37"/>
      <c r="AZ731" s="37"/>
    </row>
    <row r="732" spans="2:52" ht="19.149999999999999" customHeight="1" x14ac:dyDescent="0.25">
      <c r="B732" s="25"/>
      <c r="C732" s="69"/>
      <c r="D732" s="40"/>
      <c r="E732" s="37"/>
      <c r="F732" s="37"/>
      <c r="G732" s="37"/>
      <c r="H732" s="37"/>
      <c r="J732" s="37"/>
      <c r="K732" s="37"/>
      <c r="L732" s="38"/>
      <c r="M732" s="37"/>
      <c r="N732" s="37"/>
      <c r="O732" s="37"/>
      <c r="P732" s="37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7"/>
      <c r="AN732" s="37"/>
      <c r="AO732" s="39" t="str">
        <f t="shared" si="24"/>
        <v/>
      </c>
      <c r="AP732" s="39"/>
      <c r="AQ732" s="39"/>
      <c r="AR732" s="37"/>
      <c r="AS732" s="39"/>
      <c r="AT732" s="37"/>
      <c r="AU732" s="37"/>
      <c r="AV732" s="37"/>
      <c r="AW732" s="37"/>
      <c r="AX732" s="37"/>
      <c r="AY732" s="37"/>
      <c r="AZ732" s="37"/>
    </row>
    <row r="733" spans="2:52" ht="19.149999999999999" customHeight="1" x14ac:dyDescent="0.25">
      <c r="B733" s="25"/>
      <c r="C733" s="69"/>
      <c r="D733" s="40"/>
      <c r="E733" s="37"/>
      <c r="F733" s="37"/>
      <c r="G733" s="37"/>
      <c r="H733" s="37"/>
      <c r="J733" s="37"/>
      <c r="K733" s="37"/>
      <c r="L733" s="38"/>
      <c r="M733" s="37"/>
      <c r="N733" s="37"/>
      <c r="O733" s="37"/>
      <c r="P733" s="37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7"/>
      <c r="AN733" s="37"/>
      <c r="AO733" s="39" t="str">
        <f t="shared" si="24"/>
        <v/>
      </c>
      <c r="AP733" s="39"/>
      <c r="AQ733" s="39"/>
      <c r="AR733" s="37"/>
      <c r="AS733" s="39"/>
      <c r="AT733" s="37"/>
      <c r="AU733" s="37"/>
      <c r="AV733" s="37"/>
      <c r="AW733" s="37"/>
      <c r="AX733" s="37"/>
      <c r="AY733" s="37"/>
      <c r="AZ733" s="37"/>
    </row>
    <row r="734" spans="2:52" ht="19.149999999999999" customHeight="1" x14ac:dyDescent="0.25">
      <c r="B734" s="25"/>
      <c r="C734" s="69"/>
      <c r="D734" s="40"/>
      <c r="E734" s="37"/>
      <c r="F734" s="37"/>
      <c r="G734" s="37"/>
      <c r="H734" s="37"/>
      <c r="J734" s="37"/>
      <c r="K734" s="37"/>
      <c r="L734" s="38"/>
      <c r="M734" s="37"/>
      <c r="N734" s="37"/>
      <c r="O734" s="37"/>
      <c r="P734" s="37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7"/>
      <c r="AN734" s="37"/>
      <c r="AO734" s="39" t="str">
        <f t="shared" si="24"/>
        <v/>
      </c>
      <c r="AP734" s="39"/>
      <c r="AQ734" s="39"/>
      <c r="AR734" s="37"/>
      <c r="AS734" s="39"/>
      <c r="AT734" s="37"/>
      <c r="AU734" s="37"/>
      <c r="AV734" s="37"/>
      <c r="AW734" s="37"/>
      <c r="AX734" s="37"/>
      <c r="AY734" s="37"/>
      <c r="AZ734" s="37"/>
    </row>
    <row r="735" spans="2:52" ht="19.149999999999999" customHeight="1" x14ac:dyDescent="0.25">
      <c r="B735" s="25"/>
      <c r="C735" s="69"/>
      <c r="D735" s="40"/>
      <c r="E735" s="37"/>
      <c r="F735" s="37"/>
      <c r="G735" s="37"/>
      <c r="H735" s="37"/>
      <c r="J735" s="37"/>
      <c r="K735" s="37"/>
      <c r="L735" s="38"/>
      <c r="M735" s="37"/>
      <c r="N735" s="37"/>
      <c r="O735" s="37"/>
      <c r="P735" s="37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7"/>
      <c r="AN735" s="37"/>
      <c r="AO735" s="39" t="str">
        <f t="shared" si="24"/>
        <v/>
      </c>
      <c r="AP735" s="39"/>
      <c r="AQ735" s="39"/>
      <c r="AR735" s="37"/>
      <c r="AS735" s="39"/>
      <c r="AT735" s="37"/>
      <c r="AU735" s="37"/>
      <c r="AV735" s="37"/>
      <c r="AW735" s="37"/>
      <c r="AX735" s="37"/>
      <c r="AY735" s="37"/>
      <c r="AZ735" s="37"/>
    </row>
    <row r="736" spans="2:52" ht="19.149999999999999" customHeight="1" x14ac:dyDescent="0.25">
      <c r="B736" s="25"/>
      <c r="C736" s="69"/>
      <c r="D736" s="40"/>
      <c r="E736" s="37"/>
      <c r="F736" s="37"/>
      <c r="G736" s="37"/>
      <c r="H736" s="37"/>
      <c r="J736" s="37"/>
      <c r="K736" s="37"/>
      <c r="L736" s="38"/>
      <c r="M736" s="37"/>
      <c r="N736" s="37"/>
      <c r="O736" s="37"/>
      <c r="P736" s="37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7"/>
      <c r="AN736" s="37"/>
      <c r="AO736" s="39" t="str">
        <f t="shared" si="24"/>
        <v/>
      </c>
      <c r="AP736" s="39"/>
      <c r="AQ736" s="39"/>
      <c r="AR736" s="37"/>
      <c r="AS736" s="39"/>
      <c r="AT736" s="37"/>
      <c r="AU736" s="37"/>
      <c r="AV736" s="37"/>
      <c r="AW736" s="37"/>
      <c r="AX736" s="37"/>
      <c r="AY736" s="37"/>
      <c r="AZ736" s="37"/>
    </row>
    <row r="737" spans="2:52" ht="19.149999999999999" customHeight="1" x14ac:dyDescent="0.25">
      <c r="B737" s="25"/>
      <c r="C737" s="69"/>
      <c r="D737" s="40"/>
      <c r="E737" s="37"/>
      <c r="F737" s="37"/>
      <c r="G737" s="37"/>
      <c r="H737" s="37"/>
      <c r="J737" s="37"/>
      <c r="K737" s="37"/>
      <c r="L737" s="38"/>
      <c r="M737" s="37"/>
      <c r="N737" s="37"/>
      <c r="O737" s="37"/>
      <c r="P737" s="37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7"/>
      <c r="AN737" s="37"/>
      <c r="AO737" s="39" t="str">
        <f t="shared" si="24"/>
        <v/>
      </c>
      <c r="AP737" s="39"/>
      <c r="AQ737" s="39"/>
      <c r="AR737" s="37"/>
      <c r="AS737" s="39"/>
      <c r="AT737" s="37"/>
      <c r="AU737" s="37"/>
      <c r="AV737" s="37"/>
      <c r="AW737" s="37"/>
      <c r="AX737" s="37"/>
      <c r="AY737" s="37"/>
      <c r="AZ737" s="37"/>
    </row>
    <row r="738" spans="2:52" ht="19.149999999999999" customHeight="1" x14ac:dyDescent="0.25">
      <c r="B738" s="25"/>
      <c r="C738" s="69"/>
      <c r="D738" s="40"/>
      <c r="E738" s="37"/>
      <c r="F738" s="37"/>
      <c r="G738" s="37"/>
      <c r="H738" s="37"/>
      <c r="J738" s="37"/>
      <c r="K738" s="37"/>
      <c r="L738" s="38"/>
      <c r="M738" s="37"/>
      <c r="N738" s="37"/>
      <c r="O738" s="37"/>
      <c r="P738" s="37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7"/>
      <c r="AN738" s="37"/>
      <c r="AO738" s="39" t="str">
        <f t="shared" si="24"/>
        <v/>
      </c>
      <c r="AP738" s="39"/>
      <c r="AQ738" s="39"/>
      <c r="AR738" s="37"/>
      <c r="AS738" s="39"/>
      <c r="AT738" s="37"/>
      <c r="AU738" s="37"/>
      <c r="AV738" s="37"/>
      <c r="AW738" s="37"/>
      <c r="AX738" s="37"/>
      <c r="AY738" s="37"/>
      <c r="AZ738" s="37"/>
    </row>
    <row r="739" spans="2:52" ht="19.149999999999999" customHeight="1" x14ac:dyDescent="0.25">
      <c r="B739" s="25"/>
      <c r="C739" s="69"/>
      <c r="D739" s="40"/>
      <c r="E739" s="37"/>
      <c r="F739" s="37"/>
      <c r="G739" s="37"/>
      <c r="H739" s="37"/>
      <c r="J739" s="37"/>
      <c r="K739" s="37"/>
      <c r="L739" s="38"/>
      <c r="M739" s="37"/>
      <c r="N739" s="37"/>
      <c r="O739" s="37"/>
      <c r="P739" s="37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7"/>
      <c r="AN739" s="37"/>
      <c r="AO739" s="39" t="str">
        <f t="shared" si="24"/>
        <v/>
      </c>
      <c r="AP739" s="39"/>
      <c r="AQ739" s="39"/>
      <c r="AR739" s="37"/>
      <c r="AS739" s="39"/>
      <c r="AT739" s="37"/>
      <c r="AU739" s="37"/>
      <c r="AV739" s="37"/>
      <c r="AW739" s="37"/>
      <c r="AX739" s="37"/>
      <c r="AY739" s="37"/>
      <c r="AZ739" s="37"/>
    </row>
    <row r="740" spans="2:52" ht="19.149999999999999" customHeight="1" x14ac:dyDescent="0.25">
      <c r="B740" s="25"/>
      <c r="C740" s="69"/>
      <c r="D740" s="40"/>
      <c r="E740" s="37"/>
      <c r="F740" s="37"/>
      <c r="G740" s="37"/>
      <c r="H740" s="37"/>
      <c r="J740" s="37"/>
      <c r="K740" s="37"/>
      <c r="L740" s="38"/>
      <c r="M740" s="37"/>
      <c r="N740" s="37"/>
      <c r="O740" s="37"/>
      <c r="P740" s="37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7"/>
      <c r="AN740" s="37"/>
      <c r="AO740" s="39" t="str">
        <f t="shared" si="24"/>
        <v/>
      </c>
      <c r="AP740" s="39"/>
      <c r="AQ740" s="39"/>
      <c r="AR740" s="37"/>
      <c r="AS740" s="39"/>
      <c r="AT740" s="37"/>
      <c r="AU740" s="37"/>
      <c r="AV740" s="37"/>
      <c r="AW740" s="37"/>
      <c r="AX740" s="37"/>
      <c r="AY740" s="37"/>
      <c r="AZ740" s="37"/>
    </row>
    <row r="741" spans="2:52" ht="19.149999999999999" customHeight="1" x14ac:dyDescent="0.25">
      <c r="B741" s="25"/>
      <c r="C741" s="69"/>
      <c r="D741" s="40"/>
      <c r="E741" s="37"/>
      <c r="F741" s="37"/>
      <c r="G741" s="37"/>
      <c r="H741" s="37"/>
      <c r="J741" s="37"/>
      <c r="K741" s="37"/>
      <c r="L741" s="38"/>
      <c r="M741" s="37"/>
      <c r="N741" s="37"/>
      <c r="O741" s="37"/>
      <c r="P741" s="37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7"/>
      <c r="AN741" s="37"/>
      <c r="AO741" s="39" t="str">
        <f t="shared" si="24"/>
        <v/>
      </c>
      <c r="AP741" s="39"/>
      <c r="AQ741" s="39"/>
      <c r="AR741" s="37"/>
      <c r="AS741" s="39"/>
      <c r="AT741" s="37"/>
      <c r="AU741" s="37"/>
      <c r="AV741" s="37"/>
      <c r="AW741" s="37"/>
      <c r="AX741" s="37"/>
      <c r="AY741" s="37"/>
      <c r="AZ741" s="37"/>
    </row>
    <row r="742" spans="2:52" ht="19.149999999999999" customHeight="1" x14ac:dyDescent="0.25">
      <c r="B742" s="25"/>
      <c r="C742" s="69"/>
      <c r="D742" s="40"/>
      <c r="E742" s="37"/>
      <c r="F742" s="37"/>
      <c r="G742" s="37"/>
      <c r="H742" s="37"/>
      <c r="J742" s="37"/>
      <c r="K742" s="37"/>
      <c r="L742" s="38"/>
      <c r="M742" s="37"/>
      <c r="N742" s="37"/>
      <c r="O742" s="37"/>
      <c r="P742" s="37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7"/>
      <c r="AN742" s="37"/>
      <c r="AO742" s="39" t="str">
        <f t="shared" si="24"/>
        <v/>
      </c>
      <c r="AP742" s="39"/>
      <c r="AQ742" s="39"/>
      <c r="AR742" s="37"/>
      <c r="AS742" s="39"/>
      <c r="AT742" s="37"/>
      <c r="AU742" s="37"/>
      <c r="AV742" s="37"/>
      <c r="AW742" s="37"/>
      <c r="AX742" s="37"/>
      <c r="AY742" s="37"/>
      <c r="AZ742" s="37"/>
    </row>
    <row r="743" spans="2:52" ht="19.149999999999999" customHeight="1" x14ac:dyDescent="0.25">
      <c r="B743" s="25"/>
      <c r="C743" s="69"/>
      <c r="D743" s="40"/>
      <c r="E743" s="37"/>
      <c r="F743" s="37"/>
      <c r="G743" s="37"/>
      <c r="H743" s="37"/>
      <c r="J743" s="37"/>
      <c r="K743" s="37"/>
      <c r="L743" s="38"/>
      <c r="M743" s="37"/>
      <c r="N743" s="37"/>
      <c r="O743" s="37"/>
      <c r="P743" s="37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7"/>
      <c r="AN743" s="37"/>
      <c r="AO743" s="39" t="str">
        <f t="shared" si="24"/>
        <v/>
      </c>
      <c r="AP743" s="39"/>
      <c r="AQ743" s="39"/>
      <c r="AR743" s="37"/>
      <c r="AS743" s="39"/>
      <c r="AT743" s="37"/>
      <c r="AU743" s="37"/>
      <c r="AV743" s="37"/>
      <c r="AW743" s="37"/>
      <c r="AX743" s="37"/>
      <c r="AY743" s="37"/>
      <c r="AZ743" s="37"/>
    </row>
    <row r="744" spans="2:52" ht="19.149999999999999" customHeight="1" x14ac:dyDescent="0.25">
      <c r="B744" s="25"/>
      <c r="C744" s="69"/>
      <c r="D744" s="40"/>
      <c r="E744" s="37"/>
      <c r="F744" s="37"/>
      <c r="G744" s="37"/>
      <c r="H744" s="37"/>
      <c r="J744" s="37"/>
      <c r="K744" s="37"/>
      <c r="L744" s="38"/>
      <c r="M744" s="37"/>
      <c r="N744" s="37"/>
      <c r="O744" s="37"/>
      <c r="P744" s="37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7"/>
      <c r="AN744" s="37"/>
      <c r="AO744" s="39" t="str">
        <f t="shared" si="24"/>
        <v/>
      </c>
      <c r="AP744" s="39"/>
      <c r="AQ744" s="39"/>
      <c r="AR744" s="37"/>
      <c r="AS744" s="39"/>
      <c r="AT744" s="37"/>
      <c r="AU744" s="37"/>
      <c r="AV744" s="37"/>
      <c r="AW744" s="37"/>
      <c r="AX744" s="37"/>
      <c r="AY744" s="37"/>
      <c r="AZ744" s="37"/>
    </row>
    <row r="745" spans="2:52" ht="19.149999999999999" customHeight="1" x14ac:dyDescent="0.25">
      <c r="B745" s="25"/>
      <c r="C745" s="69"/>
      <c r="D745" s="40"/>
      <c r="E745" s="37"/>
      <c r="F745" s="37"/>
      <c r="G745" s="37"/>
      <c r="H745" s="37"/>
      <c r="J745" s="37"/>
      <c r="K745" s="37"/>
      <c r="L745" s="38"/>
      <c r="M745" s="37"/>
      <c r="N745" s="37"/>
      <c r="O745" s="37"/>
      <c r="P745" s="37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7"/>
      <c r="AN745" s="37"/>
      <c r="AO745" s="39" t="str">
        <f t="shared" si="24"/>
        <v/>
      </c>
      <c r="AP745" s="39"/>
      <c r="AQ745" s="39"/>
      <c r="AR745" s="37"/>
      <c r="AS745" s="39"/>
      <c r="AT745" s="37"/>
      <c r="AU745" s="37"/>
      <c r="AV745" s="37"/>
      <c r="AW745" s="37"/>
      <c r="AX745" s="37"/>
      <c r="AY745" s="37"/>
      <c r="AZ745" s="37"/>
    </row>
    <row r="746" spans="2:52" ht="19.149999999999999" customHeight="1" x14ac:dyDescent="0.25">
      <c r="B746" s="25"/>
      <c r="C746" s="69"/>
      <c r="D746" s="40"/>
      <c r="E746" s="37"/>
      <c r="F746" s="37"/>
      <c r="G746" s="37"/>
      <c r="H746" s="37"/>
      <c r="J746" s="37"/>
      <c r="K746" s="37"/>
      <c r="L746" s="38"/>
      <c r="M746" s="37"/>
      <c r="N746" s="37"/>
      <c r="O746" s="37"/>
      <c r="P746" s="37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7"/>
      <c r="AN746" s="37"/>
      <c r="AO746" s="39" t="str">
        <f t="shared" si="24"/>
        <v/>
      </c>
      <c r="AP746" s="39"/>
      <c r="AQ746" s="39"/>
      <c r="AR746" s="37"/>
      <c r="AS746" s="39"/>
      <c r="AT746" s="37"/>
      <c r="AU746" s="37"/>
      <c r="AV746" s="37"/>
      <c r="AW746" s="37"/>
      <c r="AX746" s="37"/>
      <c r="AY746" s="37"/>
      <c r="AZ746" s="37"/>
    </row>
    <row r="747" spans="2:52" ht="19.149999999999999" customHeight="1" x14ac:dyDescent="0.25">
      <c r="B747" s="25"/>
      <c r="C747" s="69"/>
      <c r="D747" s="40"/>
      <c r="E747" s="37"/>
      <c r="F747" s="37"/>
      <c r="G747" s="37"/>
      <c r="H747" s="37"/>
      <c r="J747" s="37"/>
      <c r="K747" s="37"/>
      <c r="L747" s="38"/>
      <c r="M747" s="37"/>
      <c r="N747" s="37"/>
      <c r="O747" s="37"/>
      <c r="P747" s="37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7"/>
      <c r="AN747" s="37"/>
      <c r="AO747" s="39" t="str">
        <f t="shared" si="24"/>
        <v/>
      </c>
      <c r="AP747" s="39"/>
      <c r="AQ747" s="39"/>
      <c r="AR747" s="37"/>
      <c r="AS747" s="39"/>
      <c r="AT747" s="37"/>
      <c r="AU747" s="37"/>
      <c r="AV747" s="37"/>
      <c r="AW747" s="37"/>
      <c r="AX747" s="37"/>
      <c r="AY747" s="37"/>
      <c r="AZ747" s="37"/>
    </row>
    <row r="748" spans="2:52" ht="19.149999999999999" customHeight="1" x14ac:dyDescent="0.25">
      <c r="B748" s="25"/>
      <c r="C748" s="69"/>
      <c r="D748" s="40"/>
      <c r="E748" s="37"/>
      <c r="F748" s="37"/>
      <c r="G748" s="37"/>
      <c r="H748" s="37"/>
      <c r="J748" s="37"/>
      <c r="K748" s="37"/>
      <c r="L748" s="38"/>
      <c r="M748" s="37"/>
      <c r="N748" s="37"/>
      <c r="O748" s="37"/>
      <c r="P748" s="37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7"/>
      <c r="AN748" s="37"/>
      <c r="AO748" s="39" t="str">
        <f t="shared" si="24"/>
        <v/>
      </c>
      <c r="AP748" s="39"/>
      <c r="AQ748" s="39"/>
      <c r="AR748" s="37"/>
      <c r="AS748" s="39"/>
      <c r="AT748" s="37"/>
      <c r="AU748" s="37"/>
      <c r="AV748" s="37"/>
      <c r="AW748" s="37"/>
      <c r="AX748" s="37"/>
      <c r="AY748" s="37"/>
      <c r="AZ748" s="37"/>
    </row>
    <row r="749" spans="2:52" ht="19.149999999999999" customHeight="1" x14ac:dyDescent="0.25">
      <c r="B749" s="25"/>
      <c r="C749" s="69"/>
      <c r="D749" s="40"/>
      <c r="E749" s="37"/>
      <c r="F749" s="37"/>
      <c r="G749" s="37"/>
      <c r="H749" s="37"/>
      <c r="J749" s="37"/>
      <c r="K749" s="37"/>
      <c r="L749" s="38"/>
      <c r="M749" s="37"/>
      <c r="N749" s="37"/>
      <c r="O749" s="37"/>
      <c r="P749" s="37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7"/>
      <c r="AN749" s="37"/>
      <c r="AO749" s="39" t="str">
        <f t="shared" si="24"/>
        <v/>
      </c>
      <c r="AP749" s="39"/>
      <c r="AQ749" s="39"/>
      <c r="AR749" s="37"/>
      <c r="AS749" s="39"/>
      <c r="AT749" s="37"/>
      <c r="AU749" s="37"/>
      <c r="AV749" s="37"/>
      <c r="AW749" s="37"/>
      <c r="AX749" s="37"/>
      <c r="AY749" s="37"/>
      <c r="AZ749" s="37"/>
    </row>
    <row r="750" spans="2:52" ht="19.149999999999999" customHeight="1" x14ac:dyDescent="0.25">
      <c r="B750" s="25"/>
      <c r="C750" s="69"/>
      <c r="D750" s="40"/>
      <c r="E750" s="37"/>
      <c r="F750" s="37"/>
      <c r="G750" s="37"/>
      <c r="H750" s="37"/>
      <c r="J750" s="37"/>
      <c r="K750" s="37"/>
      <c r="L750" s="38"/>
      <c r="M750" s="37"/>
      <c r="N750" s="37"/>
      <c r="O750" s="37"/>
      <c r="P750" s="37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7"/>
      <c r="AN750" s="37"/>
      <c r="AO750" s="39" t="str">
        <f t="shared" si="24"/>
        <v/>
      </c>
      <c r="AP750" s="39"/>
      <c r="AQ750" s="39"/>
      <c r="AR750" s="37"/>
      <c r="AS750" s="39"/>
      <c r="AT750" s="37"/>
      <c r="AU750" s="37"/>
      <c r="AV750" s="37"/>
      <c r="AW750" s="37"/>
      <c r="AX750" s="37"/>
      <c r="AY750" s="37"/>
      <c r="AZ750" s="37"/>
    </row>
    <row r="751" spans="2:52" ht="19.149999999999999" customHeight="1" x14ac:dyDescent="0.25">
      <c r="B751" s="25"/>
      <c r="C751" s="69"/>
      <c r="D751" s="40"/>
      <c r="E751" s="37"/>
      <c r="F751" s="37"/>
      <c r="G751" s="37"/>
      <c r="H751" s="37"/>
      <c r="J751" s="37"/>
      <c r="K751" s="37"/>
      <c r="L751" s="38"/>
      <c r="M751" s="37"/>
      <c r="N751" s="37"/>
      <c r="O751" s="37"/>
      <c r="P751" s="37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7"/>
      <c r="AN751" s="37"/>
      <c r="AO751" s="39" t="str">
        <f t="shared" si="24"/>
        <v/>
      </c>
      <c r="AP751" s="39"/>
      <c r="AQ751" s="39"/>
      <c r="AR751" s="37"/>
      <c r="AS751" s="39"/>
      <c r="AT751" s="37"/>
      <c r="AU751" s="37"/>
      <c r="AV751" s="37"/>
      <c r="AW751" s="37"/>
      <c r="AX751" s="37"/>
      <c r="AY751" s="37"/>
      <c r="AZ751" s="37"/>
    </row>
    <row r="752" spans="2:52" ht="19.149999999999999" customHeight="1" x14ac:dyDescent="0.25">
      <c r="B752" s="25"/>
      <c r="C752" s="69"/>
      <c r="D752" s="40"/>
      <c r="E752" s="37"/>
      <c r="F752" s="37"/>
      <c r="G752" s="37"/>
      <c r="H752" s="37"/>
      <c r="J752" s="37"/>
      <c r="K752" s="37"/>
      <c r="L752" s="38"/>
      <c r="M752" s="37"/>
      <c r="N752" s="37"/>
      <c r="O752" s="37"/>
      <c r="P752" s="37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7"/>
      <c r="AN752" s="37"/>
      <c r="AO752" s="39" t="str">
        <f t="shared" si="24"/>
        <v/>
      </c>
      <c r="AP752" s="39"/>
      <c r="AQ752" s="39"/>
      <c r="AR752" s="37"/>
      <c r="AS752" s="39"/>
      <c r="AT752" s="37"/>
      <c r="AU752" s="37"/>
      <c r="AV752" s="37"/>
      <c r="AW752" s="37"/>
      <c r="AX752" s="37"/>
      <c r="AY752" s="37"/>
      <c r="AZ752" s="37"/>
    </row>
    <row r="753" spans="2:52" ht="19.149999999999999" customHeight="1" x14ac:dyDescent="0.25">
      <c r="B753" s="25"/>
      <c r="C753" s="69"/>
      <c r="D753" s="40"/>
      <c r="E753" s="37"/>
      <c r="F753" s="37"/>
      <c r="G753" s="37"/>
      <c r="H753" s="37"/>
      <c r="J753" s="37"/>
      <c r="K753" s="37"/>
      <c r="L753" s="38"/>
      <c r="M753" s="37"/>
      <c r="N753" s="37"/>
      <c r="O753" s="37"/>
      <c r="P753" s="37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7"/>
      <c r="AN753" s="37"/>
      <c r="AO753" s="39" t="str">
        <f t="shared" si="24"/>
        <v/>
      </c>
      <c r="AP753" s="39"/>
      <c r="AQ753" s="39"/>
      <c r="AR753" s="37"/>
      <c r="AS753" s="39"/>
      <c r="AT753" s="37"/>
      <c r="AU753" s="37"/>
      <c r="AV753" s="37"/>
      <c r="AW753" s="37"/>
      <c r="AX753" s="37"/>
      <c r="AY753" s="37"/>
      <c r="AZ753" s="37"/>
    </row>
    <row r="754" spans="2:52" ht="19.149999999999999" customHeight="1" x14ac:dyDescent="0.25">
      <c r="B754" s="25"/>
      <c r="C754" s="69"/>
      <c r="D754" s="40"/>
      <c r="E754" s="37"/>
      <c r="F754" s="37"/>
      <c r="G754" s="37"/>
      <c r="H754" s="37"/>
      <c r="J754" s="37"/>
      <c r="K754" s="37"/>
      <c r="L754" s="38"/>
      <c r="M754" s="37"/>
      <c r="N754" s="37"/>
      <c r="O754" s="37"/>
      <c r="P754" s="37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7"/>
      <c r="AN754" s="37"/>
      <c r="AO754" s="39" t="str">
        <f t="shared" si="24"/>
        <v/>
      </c>
      <c r="AP754" s="39"/>
      <c r="AQ754" s="39"/>
      <c r="AR754" s="37"/>
      <c r="AS754" s="39"/>
      <c r="AT754" s="37"/>
      <c r="AU754" s="37"/>
      <c r="AV754" s="37"/>
      <c r="AW754" s="37"/>
      <c r="AX754" s="37"/>
      <c r="AY754" s="37"/>
      <c r="AZ754" s="37"/>
    </row>
    <row r="755" spans="2:52" ht="19.149999999999999" customHeight="1" x14ac:dyDescent="0.25">
      <c r="B755" s="25"/>
      <c r="C755" s="69"/>
      <c r="D755" s="40"/>
      <c r="E755" s="37"/>
      <c r="F755" s="37"/>
      <c r="G755" s="37"/>
      <c r="H755" s="37"/>
      <c r="J755" s="37"/>
      <c r="K755" s="37"/>
      <c r="L755" s="38"/>
      <c r="M755" s="37"/>
      <c r="N755" s="37"/>
      <c r="O755" s="37"/>
      <c r="P755" s="37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7"/>
      <c r="AN755" s="37"/>
      <c r="AO755" s="39" t="str">
        <f t="shared" si="24"/>
        <v/>
      </c>
      <c r="AP755" s="39"/>
      <c r="AQ755" s="39"/>
      <c r="AR755" s="37"/>
      <c r="AS755" s="39"/>
      <c r="AT755" s="37"/>
      <c r="AU755" s="37"/>
      <c r="AV755" s="37"/>
      <c r="AW755" s="37"/>
      <c r="AX755" s="37"/>
      <c r="AY755" s="37"/>
      <c r="AZ755" s="37"/>
    </row>
    <row r="756" spans="2:52" ht="19.149999999999999" customHeight="1" x14ac:dyDescent="0.25">
      <c r="B756" s="25"/>
      <c r="C756" s="69"/>
      <c r="D756" s="40"/>
      <c r="E756" s="37"/>
      <c r="F756" s="37"/>
      <c r="G756" s="37"/>
      <c r="H756" s="37"/>
      <c r="J756" s="37"/>
      <c r="K756" s="37"/>
      <c r="L756" s="38"/>
      <c r="M756" s="37"/>
      <c r="N756" s="37"/>
      <c r="O756" s="37"/>
      <c r="P756" s="37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7"/>
      <c r="AN756" s="37"/>
      <c r="AO756" s="39" t="str">
        <f t="shared" si="24"/>
        <v/>
      </c>
      <c r="AP756" s="39"/>
      <c r="AQ756" s="39"/>
      <c r="AR756" s="37"/>
      <c r="AS756" s="39"/>
      <c r="AT756" s="37"/>
      <c r="AU756" s="37"/>
      <c r="AV756" s="37"/>
      <c r="AW756" s="37"/>
      <c r="AX756" s="37"/>
      <c r="AY756" s="37"/>
      <c r="AZ756" s="37"/>
    </row>
    <row r="757" spans="2:52" ht="19.149999999999999" customHeight="1" x14ac:dyDescent="0.25">
      <c r="B757" s="25"/>
      <c r="C757" s="69"/>
      <c r="D757" s="40"/>
      <c r="E757" s="37"/>
      <c r="F757" s="37"/>
      <c r="G757" s="37"/>
      <c r="H757" s="37"/>
      <c r="J757" s="37"/>
      <c r="K757" s="37"/>
      <c r="L757" s="38"/>
      <c r="M757" s="37"/>
      <c r="N757" s="37"/>
      <c r="O757" s="37"/>
      <c r="P757" s="37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7"/>
      <c r="AN757" s="37"/>
      <c r="AO757" s="39" t="str">
        <f t="shared" si="24"/>
        <v/>
      </c>
      <c r="AP757" s="39"/>
      <c r="AQ757" s="39"/>
      <c r="AR757" s="37"/>
      <c r="AS757" s="39"/>
      <c r="AT757" s="37"/>
      <c r="AU757" s="37"/>
      <c r="AV757" s="37"/>
      <c r="AW757" s="37"/>
      <c r="AX757" s="37"/>
      <c r="AY757" s="37"/>
      <c r="AZ757" s="37"/>
    </row>
    <row r="758" spans="2:52" ht="19.149999999999999" customHeight="1" x14ac:dyDescent="0.25">
      <c r="B758" s="25"/>
      <c r="C758" s="69"/>
      <c r="D758" s="40"/>
      <c r="E758" s="37"/>
      <c r="F758" s="37"/>
      <c r="G758" s="37"/>
      <c r="H758" s="37"/>
      <c r="J758" s="37"/>
      <c r="K758" s="37"/>
      <c r="L758" s="38"/>
      <c r="M758" s="37"/>
      <c r="N758" s="37"/>
      <c r="O758" s="37"/>
      <c r="P758" s="37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7"/>
      <c r="AN758" s="37"/>
      <c r="AO758" s="39" t="str">
        <f t="shared" si="24"/>
        <v/>
      </c>
      <c r="AP758" s="39"/>
      <c r="AQ758" s="39"/>
      <c r="AR758" s="37"/>
      <c r="AS758" s="39"/>
      <c r="AT758" s="37"/>
      <c r="AU758" s="37"/>
      <c r="AV758" s="37"/>
      <c r="AW758" s="37"/>
      <c r="AX758" s="37"/>
      <c r="AY758" s="37"/>
      <c r="AZ758" s="37"/>
    </row>
    <row r="759" spans="2:52" ht="19.149999999999999" customHeight="1" x14ac:dyDescent="0.25">
      <c r="B759" s="25"/>
      <c r="C759" s="69"/>
      <c r="D759" s="40"/>
      <c r="E759" s="37"/>
      <c r="F759" s="37"/>
      <c r="G759" s="37"/>
      <c r="H759" s="37"/>
      <c r="J759" s="37"/>
      <c r="K759" s="37"/>
      <c r="L759" s="38"/>
      <c r="M759" s="37"/>
      <c r="N759" s="37"/>
      <c r="O759" s="37"/>
      <c r="P759" s="37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7"/>
      <c r="AN759" s="37"/>
      <c r="AO759" s="39" t="str">
        <f t="shared" si="24"/>
        <v/>
      </c>
      <c r="AP759" s="39"/>
      <c r="AQ759" s="39"/>
      <c r="AR759" s="37"/>
      <c r="AS759" s="39"/>
      <c r="AT759" s="37"/>
      <c r="AU759" s="37"/>
      <c r="AV759" s="37"/>
      <c r="AW759" s="37"/>
      <c r="AX759" s="37"/>
      <c r="AY759" s="37"/>
      <c r="AZ759" s="37"/>
    </row>
    <row r="760" spans="2:52" ht="19.149999999999999" customHeight="1" x14ac:dyDescent="0.25">
      <c r="B760" s="25"/>
      <c r="C760" s="69"/>
      <c r="D760" s="40"/>
      <c r="E760" s="37"/>
      <c r="F760" s="37"/>
      <c r="G760" s="37"/>
      <c r="H760" s="37"/>
      <c r="J760" s="37"/>
      <c r="K760" s="37"/>
      <c r="L760" s="38"/>
      <c r="M760" s="37"/>
      <c r="N760" s="37"/>
      <c r="O760" s="37"/>
      <c r="P760" s="37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7"/>
      <c r="AN760" s="37"/>
      <c r="AO760" s="39" t="str">
        <f t="shared" si="24"/>
        <v/>
      </c>
      <c r="AP760" s="39"/>
      <c r="AQ760" s="39"/>
      <c r="AR760" s="37"/>
      <c r="AS760" s="39"/>
      <c r="AT760" s="37"/>
      <c r="AU760" s="37"/>
      <c r="AV760" s="37"/>
      <c r="AW760" s="37"/>
      <c r="AX760" s="37"/>
      <c r="AY760" s="37"/>
      <c r="AZ760" s="37"/>
    </row>
    <row r="761" spans="2:52" ht="19.149999999999999" customHeight="1" x14ac:dyDescent="0.25">
      <c r="B761" s="25"/>
      <c r="C761" s="69"/>
      <c r="D761" s="40"/>
      <c r="E761" s="37"/>
      <c r="F761" s="37"/>
      <c r="G761" s="37"/>
      <c r="H761" s="37"/>
      <c r="J761" s="37"/>
      <c r="K761" s="37"/>
      <c r="L761" s="38"/>
      <c r="M761" s="37"/>
      <c r="N761" s="37"/>
      <c r="O761" s="37"/>
      <c r="P761" s="37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7"/>
      <c r="AN761" s="37"/>
      <c r="AO761" s="39" t="str">
        <f t="shared" si="24"/>
        <v/>
      </c>
      <c r="AP761" s="39"/>
      <c r="AQ761" s="39"/>
      <c r="AR761" s="37"/>
      <c r="AS761" s="39"/>
      <c r="AT761" s="37"/>
      <c r="AU761" s="37"/>
      <c r="AV761" s="37"/>
      <c r="AW761" s="37"/>
      <c r="AX761" s="37"/>
      <c r="AY761" s="37"/>
      <c r="AZ761" s="37"/>
    </row>
    <row r="762" spans="2:52" ht="19.149999999999999" customHeight="1" x14ac:dyDescent="0.25">
      <c r="B762" s="25"/>
      <c r="C762" s="69"/>
      <c r="D762" s="40"/>
      <c r="E762" s="37"/>
      <c r="F762" s="37"/>
      <c r="G762" s="37"/>
      <c r="H762" s="37"/>
      <c r="J762" s="37"/>
      <c r="K762" s="37"/>
      <c r="L762" s="38"/>
      <c r="M762" s="37"/>
      <c r="N762" s="37"/>
      <c r="O762" s="37"/>
      <c r="P762" s="37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7"/>
      <c r="AN762" s="37"/>
      <c r="AO762" s="39" t="str">
        <f t="shared" si="24"/>
        <v/>
      </c>
      <c r="AP762" s="39"/>
      <c r="AQ762" s="39"/>
      <c r="AR762" s="37"/>
      <c r="AS762" s="39"/>
      <c r="AT762" s="37"/>
      <c r="AU762" s="37"/>
      <c r="AV762" s="37"/>
      <c r="AW762" s="37"/>
      <c r="AX762" s="37"/>
      <c r="AY762" s="37"/>
      <c r="AZ762" s="37"/>
    </row>
    <row r="763" spans="2:52" ht="19.149999999999999" customHeight="1" x14ac:dyDescent="0.25">
      <c r="B763" s="25"/>
      <c r="C763" s="69"/>
      <c r="D763" s="40"/>
      <c r="E763" s="37"/>
      <c r="F763" s="37"/>
      <c r="G763" s="37"/>
      <c r="H763" s="37"/>
      <c r="J763" s="37"/>
      <c r="K763" s="37"/>
      <c r="L763" s="38"/>
      <c r="M763" s="37"/>
      <c r="N763" s="37"/>
      <c r="O763" s="37"/>
      <c r="P763" s="37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7"/>
      <c r="AN763" s="37"/>
      <c r="AO763" s="39" t="str">
        <f t="shared" si="24"/>
        <v/>
      </c>
      <c r="AP763" s="39"/>
      <c r="AQ763" s="39"/>
      <c r="AR763" s="37"/>
      <c r="AS763" s="39"/>
      <c r="AT763" s="37"/>
      <c r="AU763" s="37"/>
      <c r="AV763" s="37"/>
      <c r="AW763" s="37"/>
      <c r="AX763" s="37"/>
      <c r="AY763" s="37"/>
      <c r="AZ763" s="37"/>
    </row>
    <row r="764" spans="2:52" ht="19.149999999999999" customHeight="1" x14ac:dyDescent="0.25">
      <c r="B764" s="25"/>
      <c r="C764" s="69"/>
      <c r="D764" s="40"/>
      <c r="E764" s="37"/>
      <c r="F764" s="37"/>
      <c r="G764" s="37"/>
      <c r="H764" s="37"/>
      <c r="J764" s="37"/>
      <c r="K764" s="37"/>
      <c r="L764" s="38"/>
      <c r="M764" s="37"/>
      <c r="N764" s="37"/>
      <c r="O764" s="37"/>
      <c r="P764" s="37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7"/>
      <c r="AN764" s="37"/>
      <c r="AO764" s="39" t="str">
        <f t="shared" si="24"/>
        <v/>
      </c>
      <c r="AP764" s="39"/>
      <c r="AQ764" s="39"/>
      <c r="AR764" s="37"/>
      <c r="AS764" s="39"/>
      <c r="AT764" s="37"/>
      <c r="AU764" s="37"/>
      <c r="AV764" s="37"/>
      <c r="AW764" s="37"/>
      <c r="AX764" s="37"/>
      <c r="AY764" s="37"/>
      <c r="AZ764" s="37"/>
    </row>
    <row r="765" spans="2:52" ht="19.149999999999999" customHeight="1" x14ac:dyDescent="0.25">
      <c r="B765" s="25"/>
      <c r="C765" s="69"/>
      <c r="D765" s="40"/>
      <c r="E765" s="37"/>
      <c r="F765" s="37"/>
      <c r="G765" s="37"/>
      <c r="H765" s="37"/>
      <c r="J765" s="37"/>
      <c r="K765" s="37"/>
      <c r="L765" s="38"/>
      <c r="M765" s="37"/>
      <c r="N765" s="37"/>
      <c r="O765" s="37"/>
      <c r="P765" s="37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7"/>
      <c r="AN765" s="37"/>
      <c r="AO765" s="39" t="str">
        <f t="shared" si="24"/>
        <v/>
      </c>
      <c r="AP765" s="39"/>
      <c r="AQ765" s="39"/>
      <c r="AR765" s="37"/>
      <c r="AS765" s="39"/>
      <c r="AT765" s="37"/>
      <c r="AU765" s="37"/>
      <c r="AV765" s="37"/>
      <c r="AW765" s="37"/>
      <c r="AX765" s="37"/>
      <c r="AY765" s="37"/>
      <c r="AZ765" s="37"/>
    </row>
    <row r="766" spans="2:52" ht="19.149999999999999" customHeight="1" x14ac:dyDescent="0.25">
      <c r="B766" s="25"/>
      <c r="C766" s="69"/>
      <c r="D766" s="40"/>
      <c r="E766" s="37"/>
      <c r="F766" s="37"/>
      <c r="G766" s="37"/>
      <c r="H766" s="37"/>
      <c r="J766" s="37"/>
      <c r="K766" s="37"/>
      <c r="L766" s="38"/>
      <c r="M766" s="37"/>
      <c r="N766" s="37"/>
      <c r="O766" s="37"/>
      <c r="P766" s="37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7"/>
      <c r="AN766" s="37"/>
      <c r="AO766" s="39" t="str">
        <f t="shared" si="24"/>
        <v/>
      </c>
      <c r="AP766" s="39"/>
      <c r="AQ766" s="39"/>
      <c r="AR766" s="37"/>
      <c r="AS766" s="39"/>
      <c r="AT766" s="37"/>
      <c r="AU766" s="37"/>
      <c r="AV766" s="37"/>
      <c r="AW766" s="37"/>
      <c r="AX766" s="37"/>
      <c r="AY766" s="37"/>
      <c r="AZ766" s="37"/>
    </row>
    <row r="767" spans="2:52" ht="19.149999999999999" customHeight="1" x14ac:dyDescent="0.25">
      <c r="B767" s="25"/>
      <c r="C767" s="69"/>
      <c r="D767" s="40"/>
      <c r="E767" s="37"/>
      <c r="F767" s="37"/>
      <c r="G767" s="37"/>
      <c r="H767" s="37"/>
      <c r="J767" s="37"/>
      <c r="K767" s="37"/>
      <c r="L767" s="38"/>
      <c r="M767" s="37"/>
      <c r="N767" s="37"/>
      <c r="O767" s="37"/>
      <c r="P767" s="37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7"/>
      <c r="AN767" s="37"/>
      <c r="AO767" s="39" t="str">
        <f t="shared" si="24"/>
        <v/>
      </c>
      <c r="AP767" s="39"/>
      <c r="AQ767" s="39"/>
      <c r="AR767" s="37"/>
      <c r="AS767" s="39"/>
      <c r="AT767" s="37"/>
      <c r="AU767" s="37"/>
      <c r="AV767" s="37"/>
      <c r="AW767" s="37"/>
      <c r="AX767" s="37"/>
      <c r="AY767" s="37"/>
      <c r="AZ767" s="37"/>
    </row>
    <row r="768" spans="2:52" ht="19.149999999999999" customHeight="1" x14ac:dyDescent="0.25">
      <c r="B768" s="25"/>
      <c r="C768" s="69"/>
      <c r="D768" s="40"/>
      <c r="E768" s="37"/>
      <c r="F768" s="37"/>
      <c r="G768" s="37"/>
      <c r="H768" s="37"/>
      <c r="J768" s="37"/>
      <c r="K768" s="37"/>
      <c r="L768" s="38"/>
      <c r="M768" s="37"/>
      <c r="N768" s="37"/>
      <c r="O768" s="37"/>
      <c r="P768" s="37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7"/>
      <c r="AN768" s="37"/>
      <c r="AO768" s="39" t="str">
        <f t="shared" si="24"/>
        <v/>
      </c>
      <c r="AP768" s="39"/>
      <c r="AQ768" s="39"/>
      <c r="AR768" s="37"/>
      <c r="AS768" s="39"/>
      <c r="AT768" s="37"/>
      <c r="AU768" s="37"/>
      <c r="AV768" s="37"/>
      <c r="AW768" s="37"/>
      <c r="AX768" s="37"/>
      <c r="AY768" s="37"/>
      <c r="AZ768" s="37"/>
    </row>
    <row r="769" spans="2:52" ht="19.149999999999999" customHeight="1" x14ac:dyDescent="0.25">
      <c r="B769" s="25"/>
      <c r="C769" s="69"/>
      <c r="D769" s="40"/>
      <c r="E769" s="37"/>
      <c r="F769" s="37"/>
      <c r="G769" s="37"/>
      <c r="H769" s="37"/>
      <c r="J769" s="37"/>
      <c r="K769" s="37"/>
      <c r="L769" s="38"/>
      <c r="M769" s="37"/>
      <c r="N769" s="37"/>
      <c r="O769" s="37"/>
      <c r="P769" s="37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7"/>
      <c r="AN769" s="37"/>
      <c r="AO769" s="39" t="str">
        <f t="shared" si="24"/>
        <v/>
      </c>
      <c r="AP769" s="39"/>
      <c r="AQ769" s="39"/>
      <c r="AR769" s="37"/>
      <c r="AS769" s="39"/>
      <c r="AT769" s="37"/>
      <c r="AU769" s="37"/>
      <c r="AV769" s="37"/>
      <c r="AW769" s="37"/>
      <c r="AX769" s="37"/>
      <c r="AY769" s="37"/>
      <c r="AZ769" s="37"/>
    </row>
    <row r="770" spans="2:52" ht="19.149999999999999" customHeight="1" x14ac:dyDescent="0.25">
      <c r="B770" s="25"/>
      <c r="C770" s="69"/>
      <c r="D770" s="40"/>
      <c r="E770" s="37"/>
      <c r="F770" s="37"/>
      <c r="G770" s="37"/>
      <c r="H770" s="37"/>
      <c r="J770" s="37"/>
      <c r="K770" s="37"/>
      <c r="L770" s="38"/>
      <c r="M770" s="37"/>
      <c r="N770" s="37"/>
      <c r="O770" s="37"/>
      <c r="P770" s="37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7"/>
      <c r="AN770" s="37"/>
      <c r="AO770" s="39" t="str">
        <f t="shared" si="24"/>
        <v/>
      </c>
      <c r="AP770" s="39"/>
      <c r="AQ770" s="39"/>
      <c r="AR770" s="37"/>
      <c r="AS770" s="39"/>
      <c r="AT770" s="37"/>
      <c r="AU770" s="37"/>
      <c r="AV770" s="37"/>
      <c r="AW770" s="37"/>
      <c r="AX770" s="37"/>
      <c r="AY770" s="37"/>
      <c r="AZ770" s="37"/>
    </row>
    <row r="771" spans="2:52" ht="19.149999999999999" customHeight="1" x14ac:dyDescent="0.25">
      <c r="B771" s="25"/>
      <c r="C771" s="69"/>
      <c r="D771" s="40"/>
      <c r="E771" s="37"/>
      <c r="F771" s="37"/>
      <c r="G771" s="37"/>
      <c r="H771" s="37"/>
      <c r="J771" s="37"/>
      <c r="K771" s="37"/>
      <c r="L771" s="38"/>
      <c r="M771" s="37"/>
      <c r="N771" s="37"/>
      <c r="O771" s="37"/>
      <c r="P771" s="37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7"/>
      <c r="AN771" s="37"/>
      <c r="AO771" s="39" t="str">
        <f t="shared" si="24"/>
        <v/>
      </c>
      <c r="AP771" s="39"/>
      <c r="AQ771" s="39"/>
      <c r="AR771" s="37"/>
      <c r="AS771" s="39"/>
      <c r="AT771" s="37"/>
      <c r="AU771" s="37"/>
      <c r="AV771" s="37"/>
      <c r="AW771" s="37"/>
      <c r="AX771" s="37"/>
      <c r="AY771" s="37"/>
      <c r="AZ771" s="37"/>
    </row>
    <row r="772" spans="2:52" ht="19.149999999999999" customHeight="1" x14ac:dyDescent="0.25">
      <c r="B772" s="25"/>
      <c r="C772" s="69"/>
      <c r="D772" s="40"/>
      <c r="E772" s="37"/>
      <c r="F772" s="37"/>
      <c r="G772" s="37"/>
      <c r="H772" s="37"/>
      <c r="J772" s="37"/>
      <c r="K772" s="37"/>
      <c r="L772" s="38"/>
      <c r="M772" s="37"/>
      <c r="N772" s="37"/>
      <c r="O772" s="37"/>
      <c r="P772" s="37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7"/>
      <c r="AN772" s="37"/>
      <c r="AO772" s="39" t="str">
        <f t="shared" si="24"/>
        <v/>
      </c>
      <c r="AP772" s="39"/>
      <c r="AQ772" s="39"/>
      <c r="AR772" s="37"/>
      <c r="AS772" s="39"/>
      <c r="AT772" s="37"/>
      <c r="AU772" s="37"/>
      <c r="AV772" s="37"/>
      <c r="AW772" s="37"/>
      <c r="AX772" s="37"/>
      <c r="AY772" s="37"/>
      <c r="AZ772" s="37"/>
    </row>
    <row r="773" spans="2:52" ht="19.149999999999999" customHeight="1" x14ac:dyDescent="0.25">
      <c r="B773" s="25"/>
      <c r="C773" s="69"/>
      <c r="D773" s="40"/>
      <c r="E773" s="37"/>
      <c r="F773" s="37"/>
      <c r="G773" s="37"/>
      <c r="H773" s="37"/>
      <c r="J773" s="37"/>
      <c r="K773" s="37"/>
      <c r="L773" s="38"/>
      <c r="M773" s="37"/>
      <c r="N773" s="37"/>
      <c r="O773" s="37"/>
      <c r="P773" s="37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7"/>
      <c r="AN773" s="37"/>
      <c r="AO773" s="39" t="str">
        <f t="shared" si="24"/>
        <v/>
      </c>
      <c r="AP773" s="39"/>
      <c r="AQ773" s="39"/>
      <c r="AR773" s="37"/>
      <c r="AS773" s="39"/>
      <c r="AT773" s="37"/>
      <c r="AU773" s="37"/>
      <c r="AV773" s="37"/>
      <c r="AW773" s="37"/>
      <c r="AX773" s="37"/>
      <c r="AY773" s="37"/>
      <c r="AZ773" s="37"/>
    </row>
    <row r="774" spans="2:52" ht="19.149999999999999" customHeight="1" x14ac:dyDescent="0.25">
      <c r="B774" s="25"/>
      <c r="C774" s="69"/>
      <c r="D774" s="40"/>
      <c r="E774" s="37"/>
      <c r="F774" s="37"/>
      <c r="G774" s="37"/>
      <c r="H774" s="37"/>
      <c r="J774" s="37"/>
      <c r="K774" s="37"/>
      <c r="L774" s="38"/>
      <c r="M774" s="37"/>
      <c r="N774" s="37"/>
      <c r="O774" s="37"/>
      <c r="P774" s="37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7"/>
      <c r="AN774" s="37"/>
      <c r="AO774" s="39" t="str">
        <f t="shared" si="24"/>
        <v/>
      </c>
      <c r="AP774" s="39"/>
      <c r="AQ774" s="39"/>
      <c r="AR774" s="37"/>
      <c r="AS774" s="39"/>
      <c r="AT774" s="37"/>
      <c r="AU774" s="37"/>
      <c r="AV774" s="37"/>
      <c r="AW774" s="37"/>
      <c r="AX774" s="37"/>
      <c r="AY774" s="37"/>
      <c r="AZ774" s="37"/>
    </row>
    <row r="775" spans="2:52" ht="19.149999999999999" customHeight="1" x14ac:dyDescent="0.25">
      <c r="B775" s="25"/>
      <c r="C775" s="69"/>
      <c r="D775" s="40"/>
      <c r="E775" s="37"/>
      <c r="F775" s="37"/>
      <c r="G775" s="37"/>
      <c r="H775" s="37"/>
      <c r="J775" s="37"/>
      <c r="K775" s="37"/>
      <c r="L775" s="38"/>
      <c r="M775" s="37"/>
      <c r="N775" s="37"/>
      <c r="O775" s="37"/>
      <c r="P775" s="37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7"/>
      <c r="AN775" s="37"/>
      <c r="AO775" s="39" t="str">
        <f t="shared" si="24"/>
        <v/>
      </c>
      <c r="AP775" s="39"/>
      <c r="AQ775" s="39"/>
      <c r="AR775" s="37"/>
      <c r="AS775" s="39"/>
      <c r="AT775" s="37"/>
      <c r="AU775" s="37"/>
      <c r="AV775" s="37"/>
      <c r="AW775" s="37"/>
      <c r="AX775" s="37"/>
      <c r="AY775" s="37"/>
      <c r="AZ775" s="37"/>
    </row>
    <row r="776" spans="2:52" ht="19.149999999999999" customHeight="1" x14ac:dyDescent="0.25">
      <c r="B776" s="25"/>
      <c r="C776" s="69"/>
      <c r="D776" s="40"/>
      <c r="E776" s="37"/>
      <c r="F776" s="37"/>
      <c r="G776" s="37"/>
      <c r="H776" s="37"/>
      <c r="J776" s="37"/>
      <c r="K776" s="37"/>
      <c r="L776" s="38"/>
      <c r="M776" s="37"/>
      <c r="N776" s="37"/>
      <c r="O776" s="37"/>
      <c r="P776" s="37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7"/>
      <c r="AN776" s="37"/>
      <c r="AO776" s="39" t="str">
        <f t="shared" si="24"/>
        <v/>
      </c>
      <c r="AP776" s="39"/>
      <c r="AQ776" s="39"/>
      <c r="AR776" s="37"/>
      <c r="AS776" s="39"/>
      <c r="AT776" s="37"/>
      <c r="AU776" s="37"/>
      <c r="AV776" s="37"/>
      <c r="AW776" s="37"/>
      <c r="AX776" s="37"/>
      <c r="AY776" s="37"/>
      <c r="AZ776" s="37"/>
    </row>
    <row r="777" spans="2:52" ht="19.149999999999999" customHeight="1" x14ac:dyDescent="0.25">
      <c r="B777" s="25"/>
      <c r="C777" s="69"/>
      <c r="D777" s="40"/>
      <c r="E777" s="37"/>
      <c r="F777" s="37"/>
      <c r="G777" s="37"/>
      <c r="H777" s="37"/>
      <c r="J777" s="37"/>
      <c r="K777" s="37"/>
      <c r="L777" s="38"/>
      <c r="M777" s="37"/>
      <c r="N777" s="37"/>
      <c r="O777" s="37"/>
      <c r="P777" s="37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7"/>
      <c r="AN777" s="37"/>
      <c r="AO777" s="39" t="str">
        <f t="shared" si="24"/>
        <v/>
      </c>
      <c r="AP777" s="39"/>
      <c r="AQ777" s="39"/>
      <c r="AR777" s="37"/>
      <c r="AS777" s="39"/>
      <c r="AT777" s="37"/>
      <c r="AU777" s="37"/>
      <c r="AV777" s="37"/>
      <c r="AW777" s="37"/>
      <c r="AX777" s="37"/>
      <c r="AY777" s="37"/>
      <c r="AZ777" s="37"/>
    </row>
    <row r="778" spans="2:52" ht="19.149999999999999" customHeight="1" x14ac:dyDescent="0.25">
      <c r="B778" s="25"/>
      <c r="C778" s="69"/>
      <c r="D778" s="40"/>
      <c r="E778" s="37"/>
      <c r="F778" s="37"/>
      <c r="G778" s="37"/>
      <c r="H778" s="37"/>
      <c r="J778" s="37"/>
      <c r="K778" s="37"/>
      <c r="L778" s="38"/>
      <c r="M778" s="37"/>
      <c r="N778" s="37"/>
      <c r="O778" s="37"/>
      <c r="P778" s="37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7"/>
      <c r="AN778" s="37"/>
      <c r="AO778" s="39" t="str">
        <f t="shared" si="24"/>
        <v/>
      </c>
      <c r="AP778" s="39"/>
      <c r="AQ778" s="39"/>
      <c r="AR778" s="37"/>
      <c r="AS778" s="39"/>
      <c r="AT778" s="37"/>
      <c r="AU778" s="37"/>
      <c r="AV778" s="37"/>
      <c r="AW778" s="37"/>
      <c r="AX778" s="37"/>
      <c r="AY778" s="37"/>
      <c r="AZ778" s="37"/>
    </row>
    <row r="779" spans="2:52" ht="19.149999999999999" customHeight="1" x14ac:dyDescent="0.25">
      <c r="B779" s="25"/>
      <c r="C779" s="69"/>
      <c r="D779" s="40"/>
      <c r="E779" s="37"/>
      <c r="F779" s="37"/>
      <c r="G779" s="37"/>
      <c r="H779" s="37"/>
      <c r="J779" s="37"/>
      <c r="K779" s="37"/>
      <c r="L779" s="38"/>
      <c r="M779" s="37"/>
      <c r="N779" s="37"/>
      <c r="O779" s="37"/>
      <c r="P779" s="37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7"/>
      <c r="AN779" s="37"/>
      <c r="AO779" s="39" t="str">
        <f t="shared" si="24"/>
        <v/>
      </c>
      <c r="AP779" s="39"/>
      <c r="AQ779" s="39"/>
      <c r="AR779" s="37"/>
      <c r="AS779" s="39"/>
      <c r="AT779" s="37"/>
      <c r="AU779" s="37"/>
      <c r="AV779" s="37"/>
      <c r="AW779" s="37"/>
      <c r="AX779" s="37"/>
      <c r="AY779" s="37"/>
      <c r="AZ779" s="37"/>
    </row>
    <row r="780" spans="2:52" ht="19.149999999999999" customHeight="1" x14ac:dyDescent="0.25">
      <c r="B780" s="25"/>
      <c r="C780" s="69"/>
      <c r="D780" s="40"/>
      <c r="E780" s="37"/>
      <c r="F780" s="37"/>
      <c r="G780" s="37"/>
      <c r="H780" s="37"/>
      <c r="J780" s="37"/>
      <c r="K780" s="37"/>
      <c r="L780" s="38"/>
      <c r="M780" s="37"/>
      <c r="N780" s="37"/>
      <c r="O780" s="37"/>
      <c r="P780" s="37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7"/>
      <c r="AN780" s="37"/>
      <c r="AO780" s="39" t="str">
        <f t="shared" si="24"/>
        <v/>
      </c>
      <c r="AP780" s="39"/>
      <c r="AQ780" s="39"/>
      <c r="AR780" s="37"/>
      <c r="AS780" s="39"/>
      <c r="AT780" s="37"/>
      <c r="AU780" s="37"/>
      <c r="AV780" s="37"/>
      <c r="AW780" s="37"/>
      <c r="AX780" s="37"/>
      <c r="AY780" s="37"/>
      <c r="AZ780" s="37"/>
    </row>
    <row r="781" spans="2:52" ht="19.149999999999999" customHeight="1" x14ac:dyDescent="0.25">
      <c r="B781" s="25"/>
      <c r="C781" s="69"/>
      <c r="D781" s="40"/>
      <c r="E781" s="37"/>
      <c r="F781" s="37"/>
      <c r="G781" s="37"/>
      <c r="H781" s="37"/>
      <c r="J781" s="37"/>
      <c r="K781" s="37"/>
      <c r="L781" s="38"/>
      <c r="M781" s="37"/>
      <c r="N781" s="37"/>
      <c r="O781" s="37"/>
      <c r="P781" s="37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7"/>
      <c r="AN781" s="37"/>
      <c r="AO781" s="39" t="str">
        <f t="shared" si="24"/>
        <v/>
      </c>
      <c r="AP781" s="39"/>
      <c r="AQ781" s="39"/>
      <c r="AR781" s="37"/>
      <c r="AS781" s="39"/>
      <c r="AT781" s="37"/>
      <c r="AU781" s="37"/>
      <c r="AV781" s="37"/>
      <c r="AW781" s="37"/>
      <c r="AX781" s="37"/>
      <c r="AY781" s="37"/>
      <c r="AZ781" s="37"/>
    </row>
    <row r="782" spans="2:52" ht="19.149999999999999" customHeight="1" x14ac:dyDescent="0.25">
      <c r="B782" s="25"/>
      <c r="C782" s="69"/>
      <c r="D782" s="40"/>
      <c r="E782" s="37"/>
      <c r="F782" s="37"/>
      <c r="G782" s="37"/>
      <c r="H782" s="37"/>
      <c r="J782" s="37"/>
      <c r="K782" s="37"/>
      <c r="L782" s="38"/>
      <c r="M782" s="37"/>
      <c r="N782" s="37"/>
      <c r="O782" s="37"/>
      <c r="P782" s="37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7"/>
      <c r="AN782" s="37"/>
      <c r="AO782" s="39" t="str">
        <f t="shared" si="24"/>
        <v/>
      </c>
      <c r="AP782" s="39"/>
      <c r="AQ782" s="39"/>
      <c r="AR782" s="37"/>
      <c r="AS782" s="39"/>
      <c r="AT782" s="37"/>
      <c r="AU782" s="37"/>
      <c r="AV782" s="37"/>
      <c r="AW782" s="37"/>
      <c r="AX782" s="37"/>
      <c r="AY782" s="37"/>
      <c r="AZ782" s="37"/>
    </row>
    <row r="783" spans="2:52" ht="19.149999999999999" customHeight="1" x14ac:dyDescent="0.25">
      <c r="B783" s="25"/>
      <c r="C783" s="69"/>
      <c r="D783" s="40"/>
      <c r="E783" s="37"/>
      <c r="F783" s="37"/>
      <c r="G783" s="37"/>
      <c r="H783" s="37"/>
      <c r="J783" s="37"/>
      <c r="K783" s="37"/>
      <c r="L783" s="38"/>
      <c r="M783" s="37"/>
      <c r="N783" s="37"/>
      <c r="O783" s="37"/>
      <c r="P783" s="37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7"/>
      <c r="AN783" s="37"/>
      <c r="AO783" s="39" t="str">
        <f t="shared" ref="AO783:AO846" si="25">TRIM(O783)</f>
        <v/>
      </c>
      <c r="AP783" s="39"/>
      <c r="AQ783" s="39"/>
      <c r="AR783" s="37"/>
      <c r="AS783" s="39"/>
      <c r="AT783" s="37"/>
      <c r="AU783" s="37"/>
      <c r="AV783" s="37"/>
      <c r="AW783" s="37"/>
      <c r="AX783" s="37"/>
      <c r="AY783" s="37"/>
      <c r="AZ783" s="37"/>
    </row>
    <row r="784" spans="2:52" ht="19.149999999999999" customHeight="1" x14ac:dyDescent="0.25">
      <c r="B784" s="25"/>
      <c r="C784" s="69"/>
      <c r="D784" s="40"/>
      <c r="E784" s="37"/>
      <c r="F784" s="37"/>
      <c r="G784" s="37"/>
      <c r="H784" s="37"/>
      <c r="J784" s="37"/>
      <c r="K784" s="37"/>
      <c r="L784" s="38"/>
      <c r="M784" s="37"/>
      <c r="N784" s="37"/>
      <c r="O784" s="37"/>
      <c r="P784" s="37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7"/>
      <c r="AN784" s="37"/>
      <c r="AO784" s="39" t="str">
        <f t="shared" si="25"/>
        <v/>
      </c>
      <c r="AP784" s="39"/>
      <c r="AQ784" s="39"/>
      <c r="AR784" s="37"/>
      <c r="AS784" s="39"/>
      <c r="AT784" s="37"/>
      <c r="AU784" s="37"/>
      <c r="AV784" s="37"/>
      <c r="AW784" s="37"/>
      <c r="AX784" s="37"/>
      <c r="AY784" s="37"/>
      <c r="AZ784" s="37"/>
    </row>
    <row r="785" spans="2:52" ht="19.149999999999999" customHeight="1" x14ac:dyDescent="0.25">
      <c r="B785" s="25"/>
      <c r="C785" s="69"/>
      <c r="D785" s="40"/>
      <c r="E785" s="37"/>
      <c r="F785" s="37"/>
      <c r="G785" s="37"/>
      <c r="H785" s="37"/>
      <c r="J785" s="37"/>
      <c r="K785" s="37"/>
      <c r="L785" s="38"/>
      <c r="M785" s="37"/>
      <c r="N785" s="37"/>
      <c r="O785" s="37"/>
      <c r="P785" s="37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7"/>
      <c r="AN785" s="37"/>
      <c r="AO785" s="39" t="str">
        <f t="shared" si="25"/>
        <v/>
      </c>
      <c r="AP785" s="39"/>
      <c r="AQ785" s="39"/>
      <c r="AR785" s="37"/>
      <c r="AS785" s="39"/>
      <c r="AT785" s="37"/>
      <c r="AU785" s="37"/>
      <c r="AV785" s="37"/>
      <c r="AW785" s="37"/>
      <c r="AX785" s="37"/>
      <c r="AY785" s="37"/>
      <c r="AZ785" s="37"/>
    </row>
    <row r="786" spans="2:52" ht="19.149999999999999" customHeight="1" x14ac:dyDescent="0.25">
      <c r="B786" s="25"/>
      <c r="C786" s="69"/>
      <c r="D786" s="40"/>
      <c r="E786" s="37"/>
      <c r="F786" s="37"/>
      <c r="G786" s="37"/>
      <c r="H786" s="37"/>
      <c r="J786" s="37"/>
      <c r="K786" s="37"/>
      <c r="L786" s="38"/>
      <c r="M786" s="37"/>
      <c r="N786" s="37"/>
      <c r="O786" s="37"/>
      <c r="P786" s="37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7"/>
      <c r="AN786" s="37"/>
      <c r="AO786" s="39" t="str">
        <f t="shared" si="25"/>
        <v/>
      </c>
      <c r="AP786" s="39"/>
      <c r="AQ786" s="39"/>
      <c r="AR786" s="37"/>
      <c r="AS786" s="39"/>
      <c r="AT786" s="37"/>
      <c r="AU786" s="37"/>
      <c r="AV786" s="37"/>
      <c r="AW786" s="37"/>
      <c r="AX786" s="37"/>
      <c r="AY786" s="37"/>
      <c r="AZ786" s="37"/>
    </row>
    <row r="787" spans="2:52" ht="19.149999999999999" customHeight="1" x14ac:dyDescent="0.25">
      <c r="B787" s="25"/>
      <c r="C787" s="69"/>
      <c r="D787" s="40"/>
      <c r="E787" s="37"/>
      <c r="F787" s="37"/>
      <c r="G787" s="37"/>
      <c r="H787" s="37"/>
      <c r="J787" s="37"/>
      <c r="K787" s="37"/>
      <c r="L787" s="38"/>
      <c r="M787" s="37"/>
      <c r="N787" s="37"/>
      <c r="O787" s="37"/>
      <c r="P787" s="37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7"/>
      <c r="AN787" s="37"/>
      <c r="AO787" s="39" t="str">
        <f t="shared" si="25"/>
        <v/>
      </c>
      <c r="AP787" s="39"/>
      <c r="AQ787" s="39"/>
      <c r="AR787" s="37"/>
      <c r="AS787" s="39"/>
      <c r="AT787" s="37"/>
      <c r="AU787" s="37"/>
      <c r="AV787" s="37"/>
      <c r="AW787" s="37"/>
      <c r="AX787" s="37"/>
      <c r="AY787" s="37"/>
      <c r="AZ787" s="37"/>
    </row>
    <row r="788" spans="2:52" ht="19.149999999999999" customHeight="1" x14ac:dyDescent="0.25">
      <c r="B788" s="25"/>
      <c r="C788" s="69"/>
      <c r="D788" s="40"/>
      <c r="E788" s="37"/>
      <c r="F788" s="37"/>
      <c r="G788" s="37"/>
      <c r="H788" s="37"/>
      <c r="J788" s="37"/>
      <c r="K788" s="37"/>
      <c r="L788" s="38"/>
      <c r="M788" s="37"/>
      <c r="N788" s="37"/>
      <c r="O788" s="37"/>
      <c r="P788" s="37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7"/>
      <c r="AN788" s="37"/>
      <c r="AO788" s="39" t="str">
        <f t="shared" si="25"/>
        <v/>
      </c>
      <c r="AP788" s="39"/>
      <c r="AQ788" s="39"/>
      <c r="AR788" s="37"/>
      <c r="AS788" s="39"/>
      <c r="AT788" s="37"/>
      <c r="AU788" s="37"/>
      <c r="AV788" s="37"/>
      <c r="AW788" s="37"/>
      <c r="AX788" s="37"/>
      <c r="AY788" s="37"/>
      <c r="AZ788" s="37"/>
    </row>
    <row r="789" spans="2:52" ht="19.149999999999999" customHeight="1" x14ac:dyDescent="0.25">
      <c r="B789" s="25"/>
      <c r="C789" s="69"/>
      <c r="D789" s="40"/>
      <c r="E789" s="37"/>
      <c r="F789" s="37"/>
      <c r="G789" s="37"/>
      <c r="H789" s="37"/>
      <c r="J789" s="37"/>
      <c r="K789" s="37"/>
      <c r="L789" s="38"/>
      <c r="M789" s="37"/>
      <c r="N789" s="37"/>
      <c r="O789" s="37"/>
      <c r="P789" s="37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7"/>
      <c r="AN789" s="37"/>
      <c r="AO789" s="39" t="str">
        <f t="shared" si="25"/>
        <v/>
      </c>
      <c r="AP789" s="39"/>
      <c r="AQ789" s="39"/>
      <c r="AR789" s="37"/>
      <c r="AS789" s="39"/>
      <c r="AT789" s="37"/>
      <c r="AU789" s="37"/>
      <c r="AV789" s="37"/>
      <c r="AW789" s="37"/>
      <c r="AX789" s="37"/>
      <c r="AY789" s="37"/>
      <c r="AZ789" s="37"/>
    </row>
    <row r="790" spans="2:52" ht="19.149999999999999" customHeight="1" x14ac:dyDescent="0.25">
      <c r="B790" s="25"/>
      <c r="C790" s="69"/>
      <c r="D790" s="40"/>
      <c r="E790" s="37"/>
      <c r="F790" s="37"/>
      <c r="G790" s="37"/>
      <c r="H790" s="37"/>
      <c r="J790" s="37"/>
      <c r="K790" s="37"/>
      <c r="L790" s="38"/>
      <c r="M790" s="37"/>
      <c r="N790" s="37"/>
      <c r="O790" s="37"/>
      <c r="P790" s="37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7"/>
      <c r="AN790" s="37"/>
      <c r="AO790" s="39" t="str">
        <f t="shared" si="25"/>
        <v/>
      </c>
      <c r="AP790" s="39"/>
      <c r="AQ790" s="39"/>
      <c r="AR790" s="37"/>
      <c r="AS790" s="39"/>
      <c r="AT790" s="37"/>
      <c r="AU790" s="37"/>
      <c r="AV790" s="37"/>
      <c r="AW790" s="37"/>
      <c r="AX790" s="37"/>
      <c r="AY790" s="37"/>
      <c r="AZ790" s="37"/>
    </row>
    <row r="791" spans="2:52" ht="19.149999999999999" customHeight="1" x14ac:dyDescent="0.25">
      <c r="B791" s="25"/>
      <c r="C791" s="69"/>
      <c r="D791" s="40"/>
      <c r="E791" s="37"/>
      <c r="F791" s="37"/>
      <c r="G791" s="37"/>
      <c r="H791" s="37"/>
      <c r="J791" s="37"/>
      <c r="K791" s="37"/>
      <c r="L791" s="38"/>
      <c r="M791" s="37"/>
      <c r="N791" s="37"/>
      <c r="O791" s="37"/>
      <c r="P791" s="37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7"/>
      <c r="AN791" s="37"/>
      <c r="AO791" s="39" t="str">
        <f t="shared" si="25"/>
        <v/>
      </c>
      <c r="AP791" s="39"/>
      <c r="AQ791" s="39"/>
      <c r="AR791" s="37"/>
      <c r="AS791" s="39"/>
      <c r="AT791" s="37"/>
      <c r="AU791" s="37"/>
      <c r="AV791" s="37"/>
      <c r="AW791" s="37"/>
      <c r="AX791" s="37"/>
      <c r="AY791" s="37"/>
      <c r="AZ791" s="37"/>
    </row>
    <row r="792" spans="2:52" ht="19.149999999999999" customHeight="1" x14ac:dyDescent="0.25">
      <c r="B792" s="25"/>
      <c r="C792" s="69"/>
      <c r="D792" s="40"/>
      <c r="E792" s="37"/>
      <c r="F792" s="37"/>
      <c r="G792" s="37"/>
      <c r="H792" s="37"/>
      <c r="J792" s="37"/>
      <c r="K792" s="37"/>
      <c r="L792" s="38"/>
      <c r="M792" s="37"/>
      <c r="N792" s="37"/>
      <c r="O792" s="37"/>
      <c r="P792" s="37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7"/>
      <c r="AN792" s="37"/>
      <c r="AO792" s="39" t="str">
        <f t="shared" si="25"/>
        <v/>
      </c>
      <c r="AP792" s="39"/>
      <c r="AQ792" s="39"/>
      <c r="AR792" s="37"/>
      <c r="AS792" s="39"/>
      <c r="AT792" s="37"/>
      <c r="AU792" s="37"/>
      <c r="AV792" s="37"/>
      <c r="AW792" s="37"/>
      <c r="AX792" s="37"/>
      <c r="AY792" s="37"/>
      <c r="AZ792" s="37"/>
    </row>
    <row r="793" spans="2:52" ht="19.149999999999999" customHeight="1" x14ac:dyDescent="0.25">
      <c r="B793" s="25"/>
      <c r="C793" s="69"/>
      <c r="D793" s="40"/>
      <c r="E793" s="37"/>
      <c r="F793" s="37"/>
      <c r="G793" s="37"/>
      <c r="H793" s="37"/>
      <c r="J793" s="37"/>
      <c r="K793" s="37"/>
      <c r="L793" s="38"/>
      <c r="M793" s="37"/>
      <c r="N793" s="37"/>
      <c r="O793" s="37"/>
      <c r="P793" s="37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7"/>
      <c r="AN793" s="37"/>
      <c r="AO793" s="39" t="str">
        <f t="shared" si="25"/>
        <v/>
      </c>
      <c r="AP793" s="39"/>
      <c r="AQ793" s="39"/>
      <c r="AR793" s="37"/>
      <c r="AS793" s="39"/>
      <c r="AT793" s="37"/>
      <c r="AU793" s="37"/>
      <c r="AV793" s="37"/>
      <c r="AW793" s="37"/>
      <c r="AX793" s="37"/>
      <c r="AY793" s="37"/>
      <c r="AZ793" s="37"/>
    </row>
    <row r="794" spans="2:52" ht="19.149999999999999" customHeight="1" x14ac:dyDescent="0.25">
      <c r="B794" s="25"/>
      <c r="C794" s="69"/>
      <c r="D794" s="40"/>
      <c r="E794" s="37"/>
      <c r="F794" s="37"/>
      <c r="G794" s="37"/>
      <c r="H794" s="37"/>
      <c r="J794" s="37"/>
      <c r="K794" s="37"/>
      <c r="L794" s="38"/>
      <c r="M794" s="37"/>
      <c r="N794" s="37"/>
      <c r="O794" s="37"/>
      <c r="P794" s="37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7"/>
      <c r="AN794" s="37"/>
      <c r="AO794" s="39" t="str">
        <f t="shared" si="25"/>
        <v/>
      </c>
      <c r="AP794" s="39"/>
      <c r="AQ794" s="39"/>
      <c r="AR794" s="37"/>
      <c r="AS794" s="39"/>
      <c r="AT794" s="37"/>
      <c r="AU794" s="37"/>
      <c r="AV794" s="37"/>
      <c r="AW794" s="37"/>
      <c r="AX794" s="37"/>
      <c r="AY794" s="37"/>
      <c r="AZ794" s="37"/>
    </row>
    <row r="795" spans="2:52" ht="19.149999999999999" customHeight="1" x14ac:dyDescent="0.25">
      <c r="B795" s="25"/>
      <c r="C795" s="69"/>
      <c r="D795" s="40"/>
      <c r="E795" s="37"/>
      <c r="F795" s="37"/>
      <c r="G795" s="37"/>
      <c r="H795" s="37"/>
      <c r="J795" s="37"/>
      <c r="K795" s="37"/>
      <c r="L795" s="38"/>
      <c r="M795" s="37"/>
      <c r="N795" s="37"/>
      <c r="O795" s="37"/>
      <c r="P795" s="37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7"/>
      <c r="AN795" s="37"/>
      <c r="AO795" s="39" t="str">
        <f t="shared" si="25"/>
        <v/>
      </c>
      <c r="AP795" s="39"/>
      <c r="AQ795" s="39"/>
      <c r="AR795" s="37"/>
      <c r="AS795" s="39"/>
      <c r="AT795" s="37"/>
      <c r="AU795" s="37"/>
      <c r="AV795" s="37"/>
      <c r="AW795" s="37"/>
      <c r="AX795" s="37"/>
      <c r="AY795" s="37"/>
      <c r="AZ795" s="37"/>
    </row>
    <row r="796" spans="2:52" ht="19.149999999999999" customHeight="1" x14ac:dyDescent="0.25">
      <c r="B796" s="25"/>
      <c r="C796" s="69"/>
      <c r="D796" s="40"/>
      <c r="E796" s="37"/>
      <c r="F796" s="37"/>
      <c r="G796" s="37"/>
      <c r="H796" s="37"/>
      <c r="J796" s="37"/>
      <c r="K796" s="37"/>
      <c r="L796" s="38"/>
      <c r="M796" s="37"/>
      <c r="N796" s="37"/>
      <c r="O796" s="37"/>
      <c r="P796" s="37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7"/>
      <c r="AN796" s="37"/>
      <c r="AO796" s="39" t="str">
        <f t="shared" si="25"/>
        <v/>
      </c>
      <c r="AP796" s="39"/>
      <c r="AQ796" s="39"/>
      <c r="AR796" s="37"/>
      <c r="AS796" s="39"/>
      <c r="AT796" s="37"/>
      <c r="AU796" s="37"/>
      <c r="AV796" s="37"/>
      <c r="AW796" s="37"/>
      <c r="AX796" s="37"/>
      <c r="AY796" s="37"/>
      <c r="AZ796" s="37"/>
    </row>
    <row r="797" spans="2:52" ht="19.149999999999999" customHeight="1" x14ac:dyDescent="0.25">
      <c r="B797" s="25"/>
      <c r="C797" s="69"/>
      <c r="D797" s="40"/>
      <c r="E797" s="37"/>
      <c r="F797" s="37"/>
      <c r="G797" s="37"/>
      <c r="H797" s="37"/>
      <c r="J797" s="37"/>
      <c r="K797" s="37"/>
      <c r="L797" s="38"/>
      <c r="M797" s="37"/>
      <c r="N797" s="37"/>
      <c r="O797" s="37"/>
      <c r="P797" s="37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7"/>
      <c r="AN797" s="37"/>
      <c r="AO797" s="39" t="str">
        <f t="shared" si="25"/>
        <v/>
      </c>
      <c r="AP797" s="39"/>
      <c r="AQ797" s="39"/>
      <c r="AR797" s="37"/>
      <c r="AS797" s="39"/>
      <c r="AT797" s="37"/>
      <c r="AU797" s="37"/>
      <c r="AV797" s="37"/>
      <c r="AW797" s="37"/>
      <c r="AX797" s="37"/>
      <c r="AY797" s="37"/>
      <c r="AZ797" s="37"/>
    </row>
    <row r="798" spans="2:52" ht="19.149999999999999" customHeight="1" x14ac:dyDescent="0.25">
      <c r="B798" s="25"/>
      <c r="C798" s="69"/>
      <c r="D798" s="40"/>
      <c r="E798" s="37"/>
      <c r="F798" s="37"/>
      <c r="G798" s="37"/>
      <c r="H798" s="37"/>
      <c r="J798" s="37"/>
      <c r="K798" s="37"/>
      <c r="L798" s="38"/>
      <c r="M798" s="37"/>
      <c r="N798" s="37"/>
      <c r="O798" s="37"/>
      <c r="P798" s="37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7"/>
      <c r="AN798" s="37"/>
      <c r="AO798" s="39" t="str">
        <f t="shared" si="25"/>
        <v/>
      </c>
      <c r="AP798" s="39"/>
      <c r="AQ798" s="39"/>
      <c r="AR798" s="37"/>
      <c r="AS798" s="39"/>
      <c r="AT798" s="37"/>
      <c r="AU798" s="37"/>
      <c r="AV798" s="37"/>
      <c r="AW798" s="37"/>
      <c r="AX798" s="37"/>
      <c r="AY798" s="37"/>
      <c r="AZ798" s="37"/>
    </row>
    <row r="799" spans="2:52" ht="19.149999999999999" customHeight="1" x14ac:dyDescent="0.25">
      <c r="B799" s="25"/>
      <c r="C799" s="69"/>
      <c r="D799" s="40"/>
      <c r="E799" s="37"/>
      <c r="F799" s="37"/>
      <c r="G799" s="37"/>
      <c r="H799" s="37"/>
      <c r="J799" s="37"/>
      <c r="K799" s="37"/>
      <c r="L799" s="38"/>
      <c r="M799" s="37"/>
      <c r="N799" s="37"/>
      <c r="O799" s="37"/>
      <c r="P799" s="37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7"/>
      <c r="AN799" s="37"/>
      <c r="AO799" s="39" t="str">
        <f t="shared" si="25"/>
        <v/>
      </c>
      <c r="AP799" s="39"/>
      <c r="AQ799" s="39"/>
      <c r="AR799" s="37"/>
      <c r="AS799" s="39"/>
      <c r="AT799" s="37"/>
      <c r="AU799" s="37"/>
      <c r="AV799" s="37"/>
      <c r="AW799" s="37"/>
      <c r="AX799" s="37"/>
      <c r="AY799" s="37"/>
      <c r="AZ799" s="37"/>
    </row>
    <row r="800" spans="2:52" ht="19.149999999999999" customHeight="1" x14ac:dyDescent="0.25">
      <c r="B800" s="25"/>
      <c r="C800" s="69"/>
      <c r="D800" s="40"/>
      <c r="E800" s="37"/>
      <c r="F800" s="37"/>
      <c r="G800" s="37"/>
      <c r="H800" s="37"/>
      <c r="J800" s="37"/>
      <c r="K800" s="37"/>
      <c r="L800" s="38"/>
      <c r="M800" s="37"/>
      <c r="N800" s="37"/>
      <c r="O800" s="37"/>
      <c r="P800" s="37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7"/>
      <c r="AN800" s="37"/>
      <c r="AO800" s="39" t="str">
        <f t="shared" si="25"/>
        <v/>
      </c>
      <c r="AP800" s="39"/>
      <c r="AQ800" s="39"/>
      <c r="AR800" s="37"/>
      <c r="AS800" s="39"/>
      <c r="AT800" s="37"/>
      <c r="AU800" s="37"/>
      <c r="AV800" s="37"/>
      <c r="AW800" s="37"/>
      <c r="AX800" s="37"/>
      <c r="AY800" s="37"/>
      <c r="AZ800" s="37"/>
    </row>
    <row r="801" spans="2:52" ht="19.149999999999999" customHeight="1" x14ac:dyDescent="0.25">
      <c r="B801" s="25"/>
      <c r="C801" s="69"/>
      <c r="D801" s="40"/>
      <c r="E801" s="37"/>
      <c r="F801" s="37"/>
      <c r="G801" s="37"/>
      <c r="H801" s="37"/>
      <c r="J801" s="37"/>
      <c r="K801" s="37"/>
      <c r="L801" s="38"/>
      <c r="M801" s="37"/>
      <c r="N801" s="37"/>
      <c r="O801" s="37"/>
      <c r="P801" s="37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7"/>
      <c r="AN801" s="37"/>
      <c r="AO801" s="39" t="str">
        <f t="shared" si="25"/>
        <v/>
      </c>
      <c r="AP801" s="39"/>
      <c r="AQ801" s="39"/>
      <c r="AR801" s="37"/>
      <c r="AS801" s="39"/>
      <c r="AT801" s="37"/>
      <c r="AU801" s="37"/>
      <c r="AV801" s="37"/>
      <c r="AW801" s="37"/>
      <c r="AX801" s="37"/>
      <c r="AY801" s="37"/>
      <c r="AZ801" s="37"/>
    </row>
    <row r="802" spans="2:52" ht="19.149999999999999" customHeight="1" x14ac:dyDescent="0.25">
      <c r="B802" s="25"/>
      <c r="C802" s="69"/>
      <c r="D802" s="40"/>
      <c r="E802" s="37"/>
      <c r="F802" s="37"/>
      <c r="G802" s="37"/>
      <c r="H802" s="37"/>
      <c r="J802" s="37"/>
      <c r="K802" s="37"/>
      <c r="L802" s="38"/>
      <c r="M802" s="37"/>
      <c r="N802" s="37"/>
      <c r="O802" s="37"/>
      <c r="P802" s="37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7"/>
      <c r="AN802" s="37"/>
      <c r="AO802" s="39" t="str">
        <f t="shared" si="25"/>
        <v/>
      </c>
      <c r="AP802" s="39"/>
      <c r="AQ802" s="39"/>
      <c r="AR802" s="37"/>
      <c r="AS802" s="39"/>
      <c r="AT802" s="37"/>
      <c r="AU802" s="37"/>
      <c r="AV802" s="37"/>
      <c r="AW802" s="37"/>
      <c r="AX802" s="37"/>
      <c r="AY802" s="37"/>
      <c r="AZ802" s="37"/>
    </row>
    <row r="803" spans="2:52" ht="19.149999999999999" customHeight="1" x14ac:dyDescent="0.25">
      <c r="B803" s="25"/>
      <c r="C803" s="69"/>
      <c r="D803" s="40"/>
      <c r="E803" s="37"/>
      <c r="F803" s="37"/>
      <c r="G803" s="37"/>
      <c r="H803" s="37"/>
      <c r="J803" s="37"/>
      <c r="K803" s="37"/>
      <c r="L803" s="38"/>
      <c r="M803" s="37"/>
      <c r="N803" s="37"/>
      <c r="O803" s="37"/>
      <c r="P803" s="37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7"/>
      <c r="AN803" s="37"/>
      <c r="AO803" s="39" t="str">
        <f t="shared" si="25"/>
        <v/>
      </c>
      <c r="AP803" s="39"/>
      <c r="AQ803" s="39"/>
      <c r="AR803" s="37"/>
      <c r="AS803" s="39"/>
      <c r="AT803" s="37"/>
      <c r="AU803" s="37"/>
      <c r="AV803" s="37"/>
      <c r="AW803" s="37"/>
      <c r="AX803" s="37"/>
      <c r="AY803" s="37"/>
      <c r="AZ803" s="37"/>
    </row>
    <row r="804" spans="2:52" ht="19.149999999999999" customHeight="1" x14ac:dyDescent="0.25">
      <c r="B804" s="25"/>
      <c r="C804" s="69"/>
      <c r="D804" s="40"/>
      <c r="E804" s="37"/>
      <c r="F804" s="37"/>
      <c r="G804" s="37"/>
      <c r="H804" s="37"/>
      <c r="J804" s="37"/>
      <c r="K804" s="37"/>
      <c r="L804" s="38"/>
      <c r="M804" s="37"/>
      <c r="N804" s="37"/>
      <c r="O804" s="37"/>
      <c r="P804" s="37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7"/>
      <c r="AN804" s="37"/>
      <c r="AO804" s="39" t="str">
        <f t="shared" si="25"/>
        <v/>
      </c>
      <c r="AP804" s="39"/>
      <c r="AQ804" s="39"/>
      <c r="AR804" s="37"/>
      <c r="AS804" s="39"/>
      <c r="AT804" s="37"/>
      <c r="AU804" s="37"/>
      <c r="AV804" s="37"/>
      <c r="AW804" s="37"/>
      <c r="AX804" s="37"/>
      <c r="AY804" s="37"/>
      <c r="AZ804" s="37"/>
    </row>
    <row r="805" spans="2:52" ht="19.149999999999999" customHeight="1" x14ac:dyDescent="0.25">
      <c r="B805" s="25"/>
      <c r="C805" s="69"/>
      <c r="D805" s="40"/>
      <c r="E805" s="37"/>
      <c r="F805" s="37"/>
      <c r="G805" s="37"/>
      <c r="H805" s="37"/>
      <c r="J805" s="37"/>
      <c r="K805" s="37"/>
      <c r="L805" s="38"/>
      <c r="M805" s="37"/>
      <c r="N805" s="37"/>
      <c r="O805" s="37"/>
      <c r="P805" s="37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7"/>
      <c r="AN805" s="37"/>
      <c r="AO805" s="39" t="str">
        <f t="shared" si="25"/>
        <v/>
      </c>
      <c r="AP805" s="39"/>
      <c r="AQ805" s="39"/>
      <c r="AR805" s="37"/>
      <c r="AS805" s="39"/>
      <c r="AT805" s="37"/>
      <c r="AU805" s="37"/>
      <c r="AV805" s="37"/>
      <c r="AW805" s="37"/>
      <c r="AX805" s="37"/>
      <c r="AY805" s="37"/>
      <c r="AZ805" s="37"/>
    </row>
    <row r="806" spans="2:52" ht="19.149999999999999" customHeight="1" x14ac:dyDescent="0.25">
      <c r="B806" s="25"/>
      <c r="C806" s="69"/>
      <c r="D806" s="40"/>
      <c r="E806" s="37"/>
      <c r="F806" s="37"/>
      <c r="G806" s="37"/>
      <c r="H806" s="37"/>
      <c r="J806" s="37"/>
      <c r="K806" s="37"/>
      <c r="L806" s="38"/>
      <c r="M806" s="37"/>
      <c r="N806" s="37"/>
      <c r="O806" s="37"/>
      <c r="P806" s="37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7"/>
      <c r="AN806" s="37"/>
      <c r="AO806" s="39" t="str">
        <f t="shared" si="25"/>
        <v/>
      </c>
      <c r="AP806" s="39"/>
      <c r="AQ806" s="39"/>
      <c r="AR806" s="37"/>
      <c r="AS806" s="39"/>
      <c r="AT806" s="37"/>
      <c r="AU806" s="37"/>
      <c r="AV806" s="37"/>
      <c r="AW806" s="37"/>
      <c r="AX806" s="37"/>
      <c r="AY806" s="37"/>
      <c r="AZ806" s="37"/>
    </row>
    <row r="807" spans="2:52" ht="19.149999999999999" customHeight="1" x14ac:dyDescent="0.25">
      <c r="B807" s="25"/>
      <c r="C807" s="69"/>
      <c r="D807" s="40"/>
      <c r="E807" s="37"/>
      <c r="F807" s="37"/>
      <c r="G807" s="37"/>
      <c r="H807" s="37"/>
      <c r="J807" s="37"/>
      <c r="K807" s="37"/>
      <c r="L807" s="38"/>
      <c r="M807" s="37"/>
      <c r="N807" s="37"/>
      <c r="O807" s="37"/>
      <c r="P807" s="37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7"/>
      <c r="AN807" s="37"/>
      <c r="AO807" s="39" t="str">
        <f t="shared" si="25"/>
        <v/>
      </c>
      <c r="AP807" s="39"/>
      <c r="AQ807" s="39"/>
      <c r="AR807" s="37"/>
      <c r="AS807" s="39"/>
      <c r="AT807" s="37"/>
      <c r="AU807" s="37"/>
      <c r="AV807" s="37"/>
      <c r="AW807" s="37"/>
      <c r="AX807" s="37"/>
      <c r="AY807" s="37"/>
      <c r="AZ807" s="37"/>
    </row>
    <row r="808" spans="2:52" ht="19.149999999999999" customHeight="1" x14ac:dyDescent="0.25">
      <c r="B808" s="25"/>
      <c r="C808" s="69"/>
      <c r="D808" s="40"/>
      <c r="E808" s="37"/>
      <c r="F808" s="37"/>
      <c r="G808" s="37"/>
      <c r="H808" s="37"/>
      <c r="J808" s="37"/>
      <c r="K808" s="37"/>
      <c r="L808" s="38"/>
      <c r="M808" s="37"/>
      <c r="N808" s="37"/>
      <c r="O808" s="37"/>
      <c r="P808" s="37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7"/>
      <c r="AN808" s="37"/>
      <c r="AO808" s="39" t="str">
        <f t="shared" si="25"/>
        <v/>
      </c>
      <c r="AP808" s="39"/>
      <c r="AQ808" s="39"/>
      <c r="AR808" s="37"/>
      <c r="AS808" s="39"/>
      <c r="AT808" s="37"/>
      <c r="AU808" s="37"/>
      <c r="AV808" s="37"/>
      <c r="AW808" s="37"/>
      <c r="AX808" s="37"/>
      <c r="AY808" s="37"/>
      <c r="AZ808" s="37"/>
    </row>
    <row r="809" spans="2:52" ht="19.149999999999999" customHeight="1" x14ac:dyDescent="0.25">
      <c r="B809" s="25"/>
      <c r="C809" s="69"/>
      <c r="D809" s="40"/>
      <c r="E809" s="37"/>
      <c r="F809" s="37"/>
      <c r="G809" s="37"/>
      <c r="H809" s="37"/>
      <c r="J809" s="37"/>
      <c r="K809" s="37"/>
      <c r="L809" s="38"/>
      <c r="M809" s="37"/>
      <c r="N809" s="37"/>
      <c r="O809" s="37"/>
      <c r="P809" s="37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7"/>
      <c r="AN809" s="37"/>
      <c r="AO809" s="39" t="str">
        <f t="shared" si="25"/>
        <v/>
      </c>
      <c r="AP809" s="39"/>
      <c r="AQ809" s="39"/>
      <c r="AR809" s="37"/>
      <c r="AS809" s="39"/>
      <c r="AT809" s="37"/>
      <c r="AU809" s="37"/>
      <c r="AV809" s="37"/>
      <c r="AW809" s="37"/>
      <c r="AX809" s="37"/>
      <c r="AY809" s="37"/>
      <c r="AZ809" s="37"/>
    </row>
    <row r="810" spans="2:52" ht="19.149999999999999" customHeight="1" x14ac:dyDescent="0.25">
      <c r="B810" s="25"/>
      <c r="C810" s="69"/>
      <c r="D810" s="40"/>
      <c r="E810" s="37"/>
      <c r="F810" s="37"/>
      <c r="G810" s="37"/>
      <c r="H810" s="37"/>
      <c r="J810" s="37"/>
      <c r="K810" s="37"/>
      <c r="L810" s="38"/>
      <c r="M810" s="37"/>
      <c r="N810" s="37"/>
      <c r="O810" s="37"/>
      <c r="P810" s="37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7"/>
      <c r="AN810" s="37"/>
      <c r="AO810" s="39" t="str">
        <f t="shared" si="25"/>
        <v/>
      </c>
      <c r="AP810" s="39"/>
      <c r="AQ810" s="39"/>
      <c r="AR810" s="37"/>
      <c r="AS810" s="39"/>
      <c r="AT810" s="37"/>
      <c r="AU810" s="37"/>
      <c r="AV810" s="37"/>
      <c r="AW810" s="37"/>
      <c r="AX810" s="37"/>
      <c r="AY810" s="37"/>
      <c r="AZ810" s="37"/>
    </row>
    <row r="811" spans="2:52" ht="19.149999999999999" customHeight="1" x14ac:dyDescent="0.25">
      <c r="B811" s="25"/>
      <c r="C811" s="69"/>
      <c r="D811" s="40"/>
      <c r="E811" s="37"/>
      <c r="F811" s="37"/>
      <c r="G811" s="37"/>
      <c r="H811" s="37"/>
      <c r="J811" s="37"/>
      <c r="K811" s="37"/>
      <c r="L811" s="38"/>
      <c r="M811" s="37"/>
      <c r="N811" s="37"/>
      <c r="O811" s="37"/>
      <c r="P811" s="37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7"/>
      <c r="AN811" s="37"/>
      <c r="AO811" s="39" t="str">
        <f t="shared" si="25"/>
        <v/>
      </c>
      <c r="AP811" s="39"/>
      <c r="AQ811" s="39"/>
      <c r="AR811" s="37"/>
      <c r="AS811" s="39"/>
      <c r="AT811" s="37"/>
      <c r="AU811" s="37"/>
      <c r="AV811" s="37"/>
      <c r="AW811" s="37"/>
      <c r="AX811" s="37"/>
      <c r="AY811" s="37"/>
      <c r="AZ811" s="37"/>
    </row>
    <row r="812" spans="2:52" ht="19.149999999999999" customHeight="1" x14ac:dyDescent="0.25">
      <c r="B812" s="25"/>
      <c r="C812" s="69"/>
      <c r="D812" s="40"/>
      <c r="E812" s="37"/>
      <c r="F812" s="37"/>
      <c r="G812" s="37"/>
      <c r="H812" s="37"/>
      <c r="J812" s="37"/>
      <c r="K812" s="37"/>
      <c r="L812" s="38"/>
      <c r="M812" s="37"/>
      <c r="N812" s="37"/>
      <c r="O812" s="37"/>
      <c r="P812" s="37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7"/>
      <c r="AN812" s="37"/>
      <c r="AO812" s="39" t="str">
        <f t="shared" si="25"/>
        <v/>
      </c>
      <c r="AP812" s="39"/>
      <c r="AQ812" s="39"/>
      <c r="AR812" s="37"/>
      <c r="AS812" s="39"/>
      <c r="AT812" s="37"/>
      <c r="AU812" s="37"/>
      <c r="AV812" s="37"/>
      <c r="AW812" s="37"/>
      <c r="AX812" s="37"/>
      <c r="AY812" s="37"/>
      <c r="AZ812" s="37"/>
    </row>
    <row r="813" spans="2:52" ht="19.149999999999999" customHeight="1" x14ac:dyDescent="0.25">
      <c r="B813" s="25"/>
      <c r="C813" s="69"/>
      <c r="D813" s="40"/>
      <c r="E813" s="37"/>
      <c r="F813" s="37"/>
      <c r="G813" s="37"/>
      <c r="H813" s="37"/>
      <c r="J813" s="37"/>
      <c r="K813" s="37"/>
      <c r="L813" s="38"/>
      <c r="M813" s="37"/>
      <c r="N813" s="37"/>
      <c r="O813" s="37"/>
      <c r="P813" s="37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7"/>
      <c r="AN813" s="37"/>
      <c r="AO813" s="39" t="str">
        <f t="shared" si="25"/>
        <v/>
      </c>
      <c r="AP813" s="39"/>
      <c r="AQ813" s="39"/>
      <c r="AR813" s="37"/>
      <c r="AS813" s="39"/>
      <c r="AT813" s="37"/>
      <c r="AU813" s="37"/>
      <c r="AV813" s="37"/>
      <c r="AW813" s="37"/>
      <c r="AX813" s="37"/>
      <c r="AY813" s="37"/>
      <c r="AZ813" s="37"/>
    </row>
    <row r="814" spans="2:52" ht="19.149999999999999" customHeight="1" x14ac:dyDescent="0.25">
      <c r="B814" s="25"/>
      <c r="C814" s="69"/>
      <c r="D814" s="40"/>
      <c r="E814" s="37"/>
      <c r="F814" s="37"/>
      <c r="G814" s="37"/>
      <c r="H814" s="37"/>
      <c r="J814" s="37"/>
      <c r="K814" s="37"/>
      <c r="L814" s="38"/>
      <c r="M814" s="37"/>
      <c r="N814" s="37"/>
      <c r="O814" s="37"/>
      <c r="P814" s="37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7"/>
      <c r="AN814" s="37"/>
      <c r="AO814" s="39" t="str">
        <f t="shared" si="25"/>
        <v/>
      </c>
      <c r="AP814" s="39"/>
      <c r="AQ814" s="39"/>
      <c r="AR814" s="37"/>
      <c r="AS814" s="39"/>
      <c r="AT814" s="37"/>
      <c r="AU814" s="37"/>
      <c r="AV814" s="37"/>
      <c r="AW814" s="37"/>
      <c r="AX814" s="37"/>
      <c r="AY814" s="37"/>
      <c r="AZ814" s="37"/>
    </row>
    <row r="815" spans="2:52" ht="19.149999999999999" customHeight="1" x14ac:dyDescent="0.25">
      <c r="B815" s="25"/>
      <c r="C815" s="69"/>
      <c r="D815" s="40"/>
      <c r="E815" s="37"/>
      <c r="F815" s="37"/>
      <c r="G815" s="37"/>
      <c r="H815" s="37"/>
      <c r="J815" s="37"/>
      <c r="K815" s="37"/>
      <c r="L815" s="38"/>
      <c r="M815" s="37"/>
      <c r="N815" s="37"/>
      <c r="O815" s="37"/>
      <c r="P815" s="37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7"/>
      <c r="AN815" s="37"/>
      <c r="AO815" s="39" t="str">
        <f t="shared" si="25"/>
        <v/>
      </c>
      <c r="AP815" s="39"/>
      <c r="AQ815" s="39"/>
      <c r="AR815" s="37"/>
      <c r="AS815" s="39"/>
      <c r="AT815" s="37"/>
      <c r="AU815" s="37"/>
      <c r="AV815" s="37"/>
      <c r="AW815" s="37"/>
      <c r="AX815" s="37"/>
      <c r="AY815" s="37"/>
      <c r="AZ815" s="37"/>
    </row>
    <row r="816" spans="2:52" ht="19.149999999999999" customHeight="1" x14ac:dyDescent="0.25">
      <c r="B816" s="25"/>
      <c r="C816" s="69"/>
      <c r="D816" s="40"/>
      <c r="E816" s="37"/>
      <c r="F816" s="37"/>
      <c r="G816" s="37"/>
      <c r="H816" s="37"/>
      <c r="J816" s="37"/>
      <c r="K816" s="37"/>
      <c r="L816" s="38"/>
      <c r="M816" s="37"/>
      <c r="N816" s="37"/>
      <c r="O816" s="37"/>
      <c r="P816" s="37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7"/>
      <c r="AN816" s="37"/>
      <c r="AO816" s="39" t="str">
        <f t="shared" si="25"/>
        <v/>
      </c>
      <c r="AP816" s="39"/>
      <c r="AQ816" s="39"/>
      <c r="AR816" s="37"/>
      <c r="AS816" s="39"/>
      <c r="AT816" s="37"/>
      <c r="AU816" s="37"/>
      <c r="AV816" s="37"/>
      <c r="AW816" s="37"/>
      <c r="AX816" s="37"/>
      <c r="AY816" s="37"/>
      <c r="AZ816" s="37"/>
    </row>
    <row r="817" spans="2:52" ht="19.149999999999999" customHeight="1" x14ac:dyDescent="0.25">
      <c r="B817" s="25"/>
      <c r="C817" s="69"/>
      <c r="D817" s="40"/>
      <c r="E817" s="37"/>
      <c r="F817" s="37"/>
      <c r="G817" s="37"/>
      <c r="H817" s="37"/>
      <c r="J817" s="37"/>
      <c r="K817" s="37"/>
      <c r="L817" s="38"/>
      <c r="M817" s="37"/>
      <c r="N817" s="37"/>
      <c r="O817" s="37"/>
      <c r="P817" s="37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7"/>
      <c r="AN817" s="37"/>
      <c r="AO817" s="39" t="str">
        <f t="shared" si="25"/>
        <v/>
      </c>
      <c r="AP817" s="39"/>
      <c r="AQ817" s="39"/>
      <c r="AR817" s="37"/>
      <c r="AS817" s="39"/>
      <c r="AT817" s="37"/>
      <c r="AU817" s="37"/>
      <c r="AV817" s="37"/>
      <c r="AW817" s="37"/>
      <c r="AX817" s="37"/>
      <c r="AY817" s="37"/>
      <c r="AZ817" s="37"/>
    </row>
    <row r="818" spans="2:52" ht="19.149999999999999" customHeight="1" x14ac:dyDescent="0.25">
      <c r="B818" s="25"/>
      <c r="C818" s="69"/>
      <c r="D818" s="40"/>
      <c r="E818" s="37"/>
      <c r="F818" s="37"/>
      <c r="G818" s="37"/>
      <c r="H818" s="37"/>
      <c r="J818" s="37"/>
      <c r="K818" s="37"/>
      <c r="L818" s="38"/>
      <c r="M818" s="37"/>
      <c r="N818" s="37"/>
      <c r="O818" s="37"/>
      <c r="P818" s="37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7"/>
      <c r="AN818" s="37"/>
      <c r="AO818" s="39" t="str">
        <f t="shared" si="25"/>
        <v/>
      </c>
      <c r="AP818" s="39"/>
      <c r="AQ818" s="39"/>
      <c r="AR818" s="37"/>
      <c r="AS818" s="39"/>
      <c r="AT818" s="37"/>
      <c r="AU818" s="37"/>
      <c r="AV818" s="37"/>
      <c r="AW818" s="37"/>
      <c r="AX818" s="37"/>
      <c r="AY818" s="37"/>
      <c r="AZ818" s="37"/>
    </row>
    <row r="819" spans="2:52" ht="19.149999999999999" customHeight="1" x14ac:dyDescent="0.25">
      <c r="B819" s="25"/>
      <c r="C819" s="69"/>
      <c r="D819" s="40"/>
      <c r="E819" s="37"/>
      <c r="F819" s="37"/>
      <c r="G819" s="37"/>
      <c r="H819" s="37"/>
      <c r="J819" s="37"/>
      <c r="K819" s="37"/>
      <c r="L819" s="38"/>
      <c r="M819" s="37"/>
      <c r="N819" s="37"/>
      <c r="O819" s="37"/>
      <c r="P819" s="37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7"/>
      <c r="AN819" s="37"/>
      <c r="AO819" s="39" t="str">
        <f t="shared" si="25"/>
        <v/>
      </c>
      <c r="AP819" s="39"/>
      <c r="AQ819" s="39"/>
      <c r="AR819" s="37"/>
      <c r="AS819" s="39"/>
      <c r="AT819" s="37"/>
      <c r="AU819" s="37"/>
      <c r="AV819" s="37"/>
      <c r="AW819" s="37"/>
      <c r="AX819" s="37"/>
      <c r="AY819" s="37"/>
      <c r="AZ819" s="37"/>
    </row>
    <row r="820" spans="2:52" ht="19.149999999999999" customHeight="1" x14ac:dyDescent="0.25">
      <c r="B820" s="25"/>
      <c r="C820" s="69"/>
      <c r="D820" s="40"/>
      <c r="E820" s="37"/>
      <c r="F820" s="37"/>
      <c r="G820" s="37"/>
      <c r="H820" s="37"/>
      <c r="J820" s="37"/>
      <c r="K820" s="37"/>
      <c r="L820" s="38"/>
      <c r="M820" s="37"/>
      <c r="N820" s="37"/>
      <c r="O820" s="37"/>
      <c r="P820" s="37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7"/>
      <c r="AN820" s="37"/>
      <c r="AO820" s="39" t="str">
        <f t="shared" si="25"/>
        <v/>
      </c>
      <c r="AP820" s="39"/>
      <c r="AQ820" s="39"/>
      <c r="AR820" s="37"/>
      <c r="AS820" s="39"/>
      <c r="AT820" s="37"/>
      <c r="AU820" s="37"/>
      <c r="AV820" s="37"/>
      <c r="AW820" s="37"/>
      <c r="AX820" s="37"/>
      <c r="AY820" s="37"/>
      <c r="AZ820" s="37"/>
    </row>
    <row r="821" spans="2:52" ht="19.149999999999999" customHeight="1" x14ac:dyDescent="0.25">
      <c r="B821" s="25"/>
      <c r="C821" s="69"/>
      <c r="D821" s="40"/>
      <c r="E821" s="37"/>
      <c r="F821" s="37"/>
      <c r="G821" s="37"/>
      <c r="H821" s="37"/>
      <c r="J821" s="37"/>
      <c r="K821" s="37"/>
      <c r="L821" s="38"/>
      <c r="M821" s="37"/>
      <c r="N821" s="37"/>
      <c r="O821" s="37"/>
      <c r="P821" s="37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7"/>
      <c r="AN821" s="37"/>
      <c r="AO821" s="39" t="str">
        <f t="shared" si="25"/>
        <v/>
      </c>
      <c r="AP821" s="39"/>
      <c r="AQ821" s="39"/>
      <c r="AR821" s="37"/>
      <c r="AS821" s="39"/>
      <c r="AT821" s="37"/>
      <c r="AU821" s="37"/>
      <c r="AV821" s="37"/>
      <c r="AW821" s="37"/>
      <c r="AX821" s="37"/>
      <c r="AY821" s="37"/>
      <c r="AZ821" s="37"/>
    </row>
    <row r="822" spans="2:52" ht="19.149999999999999" customHeight="1" x14ac:dyDescent="0.25">
      <c r="B822" s="25"/>
      <c r="C822" s="69"/>
      <c r="D822" s="40"/>
      <c r="E822" s="37"/>
      <c r="F822" s="37"/>
      <c r="G822" s="37"/>
      <c r="H822" s="37"/>
      <c r="J822" s="37"/>
      <c r="K822" s="37"/>
      <c r="L822" s="38"/>
      <c r="M822" s="37"/>
      <c r="N822" s="37"/>
      <c r="O822" s="37"/>
      <c r="P822" s="37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7"/>
      <c r="AN822" s="37"/>
      <c r="AO822" s="39" t="str">
        <f t="shared" si="25"/>
        <v/>
      </c>
      <c r="AP822" s="39"/>
      <c r="AQ822" s="39"/>
      <c r="AR822" s="37"/>
      <c r="AS822" s="39"/>
      <c r="AT822" s="37"/>
      <c r="AU822" s="37"/>
      <c r="AV822" s="37"/>
      <c r="AW822" s="37"/>
      <c r="AX822" s="37"/>
      <c r="AY822" s="37"/>
      <c r="AZ822" s="37"/>
    </row>
    <row r="823" spans="2:52" ht="19.149999999999999" customHeight="1" x14ac:dyDescent="0.25">
      <c r="B823" s="25"/>
      <c r="C823" s="69"/>
      <c r="D823" s="40"/>
      <c r="E823" s="37"/>
      <c r="F823" s="37"/>
      <c r="G823" s="37"/>
      <c r="H823" s="37"/>
      <c r="J823" s="37"/>
      <c r="K823" s="37"/>
      <c r="L823" s="38"/>
      <c r="M823" s="37"/>
      <c r="N823" s="37"/>
      <c r="O823" s="37"/>
      <c r="P823" s="37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7"/>
      <c r="AN823" s="37"/>
      <c r="AO823" s="39" t="str">
        <f t="shared" si="25"/>
        <v/>
      </c>
      <c r="AP823" s="39"/>
      <c r="AQ823" s="39"/>
      <c r="AR823" s="37"/>
      <c r="AS823" s="39"/>
      <c r="AT823" s="37"/>
      <c r="AU823" s="37"/>
      <c r="AV823" s="37"/>
      <c r="AW823" s="37"/>
      <c r="AX823" s="37"/>
      <c r="AY823" s="37"/>
      <c r="AZ823" s="37"/>
    </row>
    <row r="824" spans="2:52" ht="19.149999999999999" customHeight="1" x14ac:dyDescent="0.25">
      <c r="B824" s="25"/>
      <c r="C824" s="69"/>
      <c r="D824" s="40"/>
      <c r="E824" s="37"/>
      <c r="F824" s="37"/>
      <c r="G824" s="37"/>
      <c r="H824" s="37"/>
      <c r="J824" s="37"/>
      <c r="K824" s="37"/>
      <c r="L824" s="38"/>
      <c r="M824" s="37"/>
      <c r="N824" s="37"/>
      <c r="O824" s="37"/>
      <c r="P824" s="37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7"/>
      <c r="AN824" s="37"/>
      <c r="AO824" s="39" t="str">
        <f t="shared" si="25"/>
        <v/>
      </c>
      <c r="AP824" s="39"/>
      <c r="AQ824" s="39"/>
      <c r="AR824" s="37"/>
      <c r="AS824" s="39"/>
      <c r="AT824" s="37"/>
      <c r="AU824" s="37"/>
      <c r="AV824" s="37"/>
      <c r="AW824" s="37"/>
      <c r="AX824" s="37"/>
      <c r="AY824" s="37"/>
      <c r="AZ824" s="37"/>
    </row>
    <row r="825" spans="2:52" ht="19.149999999999999" customHeight="1" x14ac:dyDescent="0.25">
      <c r="B825" s="25"/>
      <c r="C825" s="69"/>
      <c r="D825" s="40"/>
      <c r="E825" s="37"/>
      <c r="F825" s="37"/>
      <c r="G825" s="37"/>
      <c r="H825" s="37"/>
      <c r="J825" s="37"/>
      <c r="K825" s="37"/>
      <c r="L825" s="38"/>
      <c r="M825" s="37"/>
      <c r="N825" s="37"/>
      <c r="O825" s="37"/>
      <c r="P825" s="37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7"/>
      <c r="AN825" s="37"/>
      <c r="AO825" s="39" t="str">
        <f t="shared" si="25"/>
        <v/>
      </c>
      <c r="AP825" s="39"/>
      <c r="AQ825" s="39"/>
      <c r="AR825" s="37"/>
      <c r="AS825" s="39"/>
      <c r="AT825" s="37"/>
      <c r="AU825" s="37"/>
      <c r="AV825" s="37"/>
      <c r="AW825" s="37"/>
      <c r="AX825" s="37"/>
      <c r="AY825" s="37"/>
      <c r="AZ825" s="37"/>
    </row>
    <row r="826" spans="2:52" ht="19.149999999999999" customHeight="1" x14ac:dyDescent="0.25">
      <c r="B826" s="25"/>
      <c r="C826" s="69"/>
      <c r="D826" s="40"/>
      <c r="E826" s="37"/>
      <c r="F826" s="37"/>
      <c r="G826" s="37"/>
      <c r="H826" s="37"/>
      <c r="J826" s="37"/>
      <c r="K826" s="37"/>
      <c r="L826" s="38"/>
      <c r="M826" s="37"/>
      <c r="N826" s="37"/>
      <c r="O826" s="37"/>
      <c r="P826" s="37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7"/>
      <c r="AN826" s="37"/>
      <c r="AO826" s="39" t="str">
        <f t="shared" si="25"/>
        <v/>
      </c>
      <c r="AP826" s="39"/>
      <c r="AQ826" s="39"/>
      <c r="AR826" s="37"/>
      <c r="AS826" s="39"/>
      <c r="AT826" s="37"/>
      <c r="AU826" s="37"/>
      <c r="AV826" s="37"/>
      <c r="AW826" s="37"/>
      <c r="AX826" s="37"/>
      <c r="AY826" s="37"/>
      <c r="AZ826" s="37"/>
    </row>
    <row r="827" spans="2:52" ht="19.149999999999999" customHeight="1" x14ac:dyDescent="0.25">
      <c r="B827" s="25"/>
      <c r="C827" s="69"/>
      <c r="D827" s="40"/>
      <c r="E827" s="37"/>
      <c r="F827" s="37"/>
      <c r="G827" s="37"/>
      <c r="H827" s="37"/>
      <c r="J827" s="37"/>
      <c r="K827" s="37"/>
      <c r="L827" s="38"/>
      <c r="M827" s="37"/>
      <c r="N827" s="37"/>
      <c r="O827" s="37"/>
      <c r="P827" s="37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7"/>
      <c r="AN827" s="37"/>
      <c r="AO827" s="39" t="str">
        <f t="shared" si="25"/>
        <v/>
      </c>
      <c r="AP827" s="39"/>
      <c r="AQ827" s="39"/>
      <c r="AR827" s="37"/>
      <c r="AS827" s="39"/>
      <c r="AT827" s="37"/>
      <c r="AU827" s="37"/>
      <c r="AV827" s="37"/>
      <c r="AW827" s="37"/>
      <c r="AX827" s="37"/>
      <c r="AY827" s="37"/>
      <c r="AZ827" s="37"/>
    </row>
    <row r="828" spans="2:52" ht="19.149999999999999" customHeight="1" x14ac:dyDescent="0.25">
      <c r="B828" s="25"/>
      <c r="C828" s="69"/>
      <c r="D828" s="40"/>
      <c r="E828" s="37"/>
      <c r="F828" s="37"/>
      <c r="G828" s="37"/>
      <c r="H828" s="37"/>
      <c r="J828" s="37"/>
      <c r="K828" s="37"/>
      <c r="L828" s="38"/>
      <c r="M828" s="37"/>
      <c r="N828" s="37"/>
      <c r="O828" s="37"/>
      <c r="P828" s="37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7"/>
      <c r="AN828" s="37"/>
      <c r="AO828" s="39" t="str">
        <f t="shared" si="25"/>
        <v/>
      </c>
      <c r="AP828" s="39"/>
      <c r="AQ828" s="39"/>
      <c r="AR828" s="37"/>
      <c r="AS828" s="39"/>
      <c r="AT828" s="37"/>
      <c r="AU828" s="37"/>
      <c r="AV828" s="37"/>
      <c r="AW828" s="37"/>
      <c r="AX828" s="37"/>
      <c r="AY828" s="37"/>
      <c r="AZ828" s="37"/>
    </row>
    <row r="829" spans="2:52" ht="19.149999999999999" customHeight="1" x14ac:dyDescent="0.25">
      <c r="B829" s="25"/>
      <c r="C829" s="69"/>
      <c r="D829" s="40"/>
      <c r="E829" s="37"/>
      <c r="F829" s="37"/>
      <c r="G829" s="37"/>
      <c r="H829" s="37"/>
      <c r="J829" s="37"/>
      <c r="K829" s="37"/>
      <c r="L829" s="38"/>
      <c r="M829" s="37"/>
      <c r="N829" s="37"/>
      <c r="O829" s="37"/>
      <c r="P829" s="37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7"/>
      <c r="AN829" s="37"/>
      <c r="AO829" s="39" t="str">
        <f t="shared" si="25"/>
        <v/>
      </c>
      <c r="AP829" s="39"/>
      <c r="AQ829" s="39"/>
      <c r="AR829" s="37"/>
      <c r="AS829" s="39"/>
      <c r="AT829" s="37"/>
      <c r="AU829" s="37"/>
      <c r="AV829" s="37"/>
      <c r="AW829" s="37"/>
      <c r="AX829" s="37"/>
      <c r="AY829" s="37"/>
      <c r="AZ829" s="37"/>
    </row>
    <row r="830" spans="2:52" ht="19.149999999999999" customHeight="1" x14ac:dyDescent="0.25">
      <c r="B830" s="25"/>
      <c r="C830" s="69"/>
      <c r="D830" s="40"/>
      <c r="E830" s="37"/>
      <c r="F830" s="37"/>
      <c r="G830" s="37"/>
      <c r="H830" s="37"/>
      <c r="J830" s="37"/>
      <c r="K830" s="37"/>
      <c r="L830" s="38"/>
      <c r="M830" s="37"/>
      <c r="N830" s="37"/>
      <c r="O830" s="37"/>
      <c r="P830" s="37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7"/>
      <c r="AN830" s="37"/>
      <c r="AO830" s="39" t="str">
        <f t="shared" si="25"/>
        <v/>
      </c>
      <c r="AP830" s="39"/>
      <c r="AQ830" s="39"/>
      <c r="AR830" s="37"/>
      <c r="AS830" s="39"/>
      <c r="AT830" s="37"/>
      <c r="AU830" s="37"/>
      <c r="AV830" s="37"/>
      <c r="AW830" s="37"/>
      <c r="AX830" s="37"/>
      <c r="AY830" s="37"/>
      <c r="AZ830" s="37"/>
    </row>
    <row r="831" spans="2:52" ht="19.149999999999999" customHeight="1" x14ac:dyDescent="0.25">
      <c r="B831" s="25"/>
      <c r="C831" s="69"/>
      <c r="D831" s="40"/>
      <c r="E831" s="37"/>
      <c r="F831" s="37"/>
      <c r="G831" s="37"/>
      <c r="H831" s="37"/>
      <c r="J831" s="37"/>
      <c r="K831" s="37"/>
      <c r="L831" s="38"/>
      <c r="M831" s="37"/>
      <c r="N831" s="37"/>
      <c r="O831" s="37"/>
      <c r="P831" s="37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7"/>
      <c r="AN831" s="37"/>
      <c r="AO831" s="39" t="str">
        <f t="shared" si="25"/>
        <v/>
      </c>
      <c r="AP831" s="39"/>
      <c r="AQ831" s="39"/>
      <c r="AR831" s="37"/>
      <c r="AS831" s="39"/>
      <c r="AT831" s="37"/>
      <c r="AU831" s="37"/>
      <c r="AV831" s="37"/>
      <c r="AW831" s="37"/>
      <c r="AX831" s="37"/>
      <c r="AY831" s="37"/>
      <c r="AZ831" s="37"/>
    </row>
    <row r="832" spans="2:52" ht="19.149999999999999" customHeight="1" x14ac:dyDescent="0.25">
      <c r="B832" s="25"/>
      <c r="C832" s="69"/>
      <c r="D832" s="40"/>
      <c r="E832" s="37"/>
      <c r="F832" s="37"/>
      <c r="G832" s="37"/>
      <c r="H832" s="37"/>
      <c r="J832" s="37"/>
      <c r="K832" s="37"/>
      <c r="L832" s="38"/>
      <c r="M832" s="37"/>
      <c r="N832" s="37"/>
      <c r="O832" s="37"/>
      <c r="P832" s="37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7"/>
      <c r="AN832" s="37"/>
      <c r="AO832" s="39" t="str">
        <f t="shared" si="25"/>
        <v/>
      </c>
      <c r="AP832" s="39"/>
      <c r="AQ832" s="39"/>
      <c r="AR832" s="37"/>
      <c r="AS832" s="39"/>
      <c r="AT832" s="37"/>
      <c r="AU832" s="37"/>
      <c r="AV832" s="37"/>
      <c r="AW832" s="37"/>
      <c r="AX832" s="37"/>
      <c r="AY832" s="37"/>
      <c r="AZ832" s="37"/>
    </row>
    <row r="833" spans="2:52" ht="19.149999999999999" customHeight="1" x14ac:dyDescent="0.25">
      <c r="B833" s="25"/>
      <c r="C833" s="69"/>
      <c r="D833" s="40"/>
      <c r="E833" s="37"/>
      <c r="F833" s="37"/>
      <c r="G833" s="37"/>
      <c r="H833" s="37"/>
      <c r="J833" s="37"/>
      <c r="K833" s="37"/>
      <c r="L833" s="38"/>
      <c r="M833" s="37"/>
      <c r="N833" s="37"/>
      <c r="O833" s="37"/>
      <c r="P833" s="37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7"/>
      <c r="AN833" s="37"/>
      <c r="AO833" s="39" t="str">
        <f t="shared" si="25"/>
        <v/>
      </c>
      <c r="AP833" s="39"/>
      <c r="AQ833" s="39"/>
      <c r="AR833" s="37"/>
      <c r="AS833" s="39"/>
      <c r="AT833" s="37"/>
      <c r="AU833" s="37"/>
      <c r="AV833" s="37"/>
      <c r="AW833" s="37"/>
      <c r="AX833" s="37"/>
      <c r="AY833" s="37"/>
      <c r="AZ833" s="37"/>
    </row>
    <row r="834" spans="2:52" ht="19.149999999999999" customHeight="1" x14ac:dyDescent="0.25">
      <c r="B834" s="25"/>
      <c r="C834" s="69"/>
      <c r="D834" s="40"/>
      <c r="E834" s="37"/>
      <c r="F834" s="37"/>
      <c r="G834" s="37"/>
      <c r="H834" s="37"/>
      <c r="J834" s="37"/>
      <c r="K834" s="37"/>
      <c r="L834" s="38"/>
      <c r="M834" s="37"/>
      <c r="N834" s="37"/>
      <c r="O834" s="37"/>
      <c r="P834" s="37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7"/>
      <c r="AN834" s="37"/>
      <c r="AO834" s="39" t="str">
        <f t="shared" si="25"/>
        <v/>
      </c>
      <c r="AP834" s="39"/>
      <c r="AQ834" s="39"/>
      <c r="AR834" s="37"/>
      <c r="AS834" s="39"/>
      <c r="AT834" s="37"/>
      <c r="AU834" s="37"/>
      <c r="AV834" s="37"/>
      <c r="AW834" s="37"/>
      <c r="AX834" s="37"/>
      <c r="AY834" s="37"/>
      <c r="AZ834" s="37"/>
    </row>
    <row r="835" spans="2:52" ht="19.149999999999999" customHeight="1" x14ac:dyDescent="0.25">
      <c r="B835" s="25"/>
      <c r="C835" s="69"/>
      <c r="D835" s="40"/>
      <c r="E835" s="37"/>
      <c r="F835" s="37"/>
      <c r="G835" s="37"/>
      <c r="H835" s="37"/>
      <c r="J835" s="37"/>
      <c r="K835" s="37"/>
      <c r="L835" s="38"/>
      <c r="M835" s="37"/>
      <c r="N835" s="37"/>
      <c r="O835" s="37"/>
      <c r="P835" s="37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7"/>
      <c r="AN835" s="37"/>
      <c r="AO835" s="39" t="str">
        <f t="shared" si="25"/>
        <v/>
      </c>
      <c r="AP835" s="39"/>
      <c r="AQ835" s="39"/>
      <c r="AR835" s="37"/>
      <c r="AS835" s="39"/>
      <c r="AT835" s="37"/>
      <c r="AU835" s="37"/>
      <c r="AV835" s="37"/>
      <c r="AW835" s="37"/>
      <c r="AX835" s="37"/>
      <c r="AY835" s="37"/>
      <c r="AZ835" s="37"/>
    </row>
    <row r="836" spans="2:52" ht="19.149999999999999" customHeight="1" x14ac:dyDescent="0.25">
      <c r="B836" s="25"/>
      <c r="C836" s="69"/>
      <c r="D836" s="40"/>
      <c r="E836" s="37"/>
      <c r="F836" s="37"/>
      <c r="G836" s="37"/>
      <c r="H836" s="37"/>
      <c r="J836" s="37"/>
      <c r="K836" s="37"/>
      <c r="L836" s="38"/>
      <c r="M836" s="37"/>
      <c r="N836" s="37"/>
      <c r="O836" s="37"/>
      <c r="P836" s="37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7"/>
      <c r="AN836" s="37"/>
      <c r="AO836" s="39" t="str">
        <f t="shared" si="25"/>
        <v/>
      </c>
      <c r="AP836" s="39"/>
      <c r="AQ836" s="39"/>
      <c r="AR836" s="37"/>
      <c r="AS836" s="39"/>
      <c r="AT836" s="37"/>
      <c r="AU836" s="37"/>
      <c r="AV836" s="37"/>
      <c r="AW836" s="37"/>
      <c r="AX836" s="37"/>
      <c r="AY836" s="37"/>
      <c r="AZ836" s="37"/>
    </row>
    <row r="837" spans="2:52" ht="19.149999999999999" customHeight="1" x14ac:dyDescent="0.25">
      <c r="B837" s="25"/>
      <c r="C837" s="69"/>
      <c r="D837" s="40"/>
      <c r="E837" s="37"/>
      <c r="F837" s="37"/>
      <c r="G837" s="37"/>
      <c r="H837" s="37"/>
      <c r="J837" s="37"/>
      <c r="K837" s="37"/>
      <c r="L837" s="38"/>
      <c r="M837" s="37"/>
      <c r="N837" s="37"/>
      <c r="O837" s="37"/>
      <c r="P837" s="37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7"/>
      <c r="AN837" s="37"/>
      <c r="AO837" s="39" t="str">
        <f t="shared" si="25"/>
        <v/>
      </c>
      <c r="AP837" s="39"/>
      <c r="AQ837" s="39"/>
      <c r="AR837" s="37"/>
      <c r="AS837" s="39"/>
      <c r="AT837" s="37"/>
      <c r="AU837" s="37"/>
      <c r="AV837" s="37"/>
      <c r="AW837" s="37"/>
      <c r="AX837" s="37"/>
      <c r="AY837" s="37"/>
      <c r="AZ837" s="37"/>
    </row>
    <row r="838" spans="2:52" ht="19.149999999999999" customHeight="1" x14ac:dyDescent="0.25">
      <c r="B838" s="25"/>
      <c r="C838" s="69"/>
      <c r="D838" s="40"/>
      <c r="E838" s="37"/>
      <c r="F838" s="37"/>
      <c r="G838" s="37"/>
      <c r="H838" s="37"/>
      <c r="J838" s="37"/>
      <c r="K838" s="37"/>
      <c r="L838" s="38"/>
      <c r="M838" s="37"/>
      <c r="N838" s="37"/>
      <c r="O838" s="37"/>
      <c r="P838" s="37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7"/>
      <c r="AN838" s="37"/>
      <c r="AO838" s="39" t="str">
        <f t="shared" si="25"/>
        <v/>
      </c>
      <c r="AP838" s="39"/>
      <c r="AQ838" s="39"/>
      <c r="AR838" s="37"/>
      <c r="AS838" s="39"/>
      <c r="AT838" s="37"/>
      <c r="AU838" s="37"/>
      <c r="AV838" s="37"/>
      <c r="AW838" s="37"/>
      <c r="AX838" s="37"/>
      <c r="AY838" s="37"/>
      <c r="AZ838" s="37"/>
    </row>
    <row r="839" spans="2:52" ht="19.149999999999999" customHeight="1" x14ac:dyDescent="0.25">
      <c r="B839" s="25"/>
      <c r="C839" s="69"/>
      <c r="D839" s="40"/>
      <c r="E839" s="37"/>
      <c r="F839" s="37"/>
      <c r="G839" s="37"/>
      <c r="H839" s="37"/>
      <c r="J839" s="37"/>
      <c r="K839" s="37"/>
      <c r="L839" s="38"/>
      <c r="M839" s="37"/>
      <c r="N839" s="37"/>
      <c r="O839" s="37"/>
      <c r="P839" s="37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7"/>
      <c r="AN839" s="37"/>
      <c r="AO839" s="39" t="str">
        <f t="shared" si="25"/>
        <v/>
      </c>
      <c r="AP839" s="39"/>
      <c r="AQ839" s="39"/>
      <c r="AR839" s="37"/>
      <c r="AS839" s="39"/>
      <c r="AT839" s="37"/>
      <c r="AU839" s="37"/>
      <c r="AV839" s="37"/>
      <c r="AW839" s="37"/>
      <c r="AX839" s="37"/>
      <c r="AY839" s="37"/>
      <c r="AZ839" s="37"/>
    </row>
    <row r="840" spans="2:52" ht="19.149999999999999" customHeight="1" x14ac:dyDescent="0.25">
      <c r="B840" s="25"/>
      <c r="C840" s="69"/>
      <c r="D840" s="40"/>
      <c r="E840" s="37"/>
      <c r="F840" s="37"/>
      <c r="G840" s="37"/>
      <c r="H840" s="37"/>
      <c r="J840" s="37"/>
      <c r="K840" s="37"/>
      <c r="L840" s="38"/>
      <c r="M840" s="37"/>
      <c r="N840" s="37"/>
      <c r="O840" s="37"/>
      <c r="P840" s="37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7"/>
      <c r="AN840" s="37"/>
      <c r="AO840" s="39" t="str">
        <f t="shared" si="25"/>
        <v/>
      </c>
      <c r="AP840" s="39"/>
      <c r="AQ840" s="39"/>
      <c r="AR840" s="37"/>
      <c r="AS840" s="39"/>
      <c r="AT840" s="37"/>
      <c r="AU840" s="37"/>
      <c r="AV840" s="37"/>
      <c r="AW840" s="37"/>
      <c r="AX840" s="37"/>
      <c r="AY840" s="37"/>
      <c r="AZ840" s="37"/>
    </row>
    <row r="841" spans="2:52" ht="19.149999999999999" customHeight="1" x14ac:dyDescent="0.25">
      <c r="B841" s="25"/>
      <c r="C841" s="69"/>
      <c r="D841" s="40"/>
      <c r="E841" s="37"/>
      <c r="F841" s="37"/>
      <c r="G841" s="37"/>
      <c r="H841" s="37"/>
      <c r="J841" s="37"/>
      <c r="K841" s="37"/>
      <c r="L841" s="38"/>
      <c r="M841" s="37"/>
      <c r="N841" s="37"/>
      <c r="O841" s="37"/>
      <c r="P841" s="37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7"/>
      <c r="AN841" s="37"/>
      <c r="AO841" s="39" t="str">
        <f t="shared" si="25"/>
        <v/>
      </c>
      <c r="AP841" s="39"/>
      <c r="AQ841" s="39"/>
      <c r="AR841" s="37"/>
      <c r="AS841" s="39"/>
      <c r="AT841" s="37"/>
      <c r="AU841" s="37"/>
      <c r="AV841" s="37"/>
      <c r="AW841" s="37"/>
      <c r="AX841" s="37"/>
      <c r="AY841" s="37"/>
      <c r="AZ841" s="37"/>
    </row>
    <row r="842" spans="2:52" ht="19.149999999999999" customHeight="1" x14ac:dyDescent="0.25">
      <c r="B842" s="25"/>
      <c r="C842" s="69"/>
      <c r="D842" s="40"/>
      <c r="E842" s="37"/>
      <c r="F842" s="37"/>
      <c r="G842" s="37"/>
      <c r="H842" s="37"/>
      <c r="J842" s="37"/>
      <c r="K842" s="37"/>
      <c r="L842" s="38"/>
      <c r="M842" s="37"/>
      <c r="N842" s="37"/>
      <c r="O842" s="37"/>
      <c r="P842" s="37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7"/>
      <c r="AN842" s="37"/>
      <c r="AO842" s="39" t="str">
        <f t="shared" si="25"/>
        <v/>
      </c>
      <c r="AP842" s="39"/>
      <c r="AQ842" s="39"/>
      <c r="AR842" s="37"/>
      <c r="AS842" s="39"/>
      <c r="AT842" s="37"/>
      <c r="AU842" s="37"/>
      <c r="AV842" s="37"/>
      <c r="AW842" s="37"/>
      <c r="AX842" s="37"/>
      <c r="AY842" s="37"/>
      <c r="AZ842" s="37"/>
    </row>
    <row r="843" spans="2:52" ht="19.149999999999999" customHeight="1" x14ac:dyDescent="0.25">
      <c r="B843" s="25"/>
      <c r="C843" s="69"/>
      <c r="D843" s="40"/>
      <c r="E843" s="37"/>
      <c r="F843" s="37"/>
      <c r="G843" s="37"/>
      <c r="H843" s="37"/>
      <c r="J843" s="37"/>
      <c r="K843" s="37"/>
      <c r="L843" s="38"/>
      <c r="M843" s="37"/>
      <c r="N843" s="37"/>
      <c r="O843" s="37"/>
      <c r="P843" s="37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7"/>
      <c r="AN843" s="37"/>
      <c r="AO843" s="39" t="str">
        <f t="shared" si="25"/>
        <v/>
      </c>
      <c r="AP843" s="39"/>
      <c r="AQ843" s="39"/>
      <c r="AR843" s="37"/>
      <c r="AS843" s="39"/>
      <c r="AT843" s="37"/>
      <c r="AU843" s="37"/>
      <c r="AV843" s="37"/>
      <c r="AW843" s="37"/>
      <c r="AX843" s="37"/>
      <c r="AY843" s="37"/>
      <c r="AZ843" s="37"/>
    </row>
    <row r="844" spans="2:52" ht="19.149999999999999" customHeight="1" x14ac:dyDescent="0.25">
      <c r="B844" s="25"/>
      <c r="C844" s="69"/>
      <c r="D844" s="40"/>
      <c r="E844" s="37"/>
      <c r="F844" s="37"/>
      <c r="G844" s="37"/>
      <c r="H844" s="37"/>
      <c r="J844" s="37"/>
      <c r="K844" s="37"/>
      <c r="L844" s="38"/>
      <c r="M844" s="37"/>
      <c r="N844" s="37"/>
      <c r="O844" s="37"/>
      <c r="P844" s="37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7"/>
      <c r="AN844" s="37"/>
      <c r="AO844" s="39" t="str">
        <f t="shared" si="25"/>
        <v/>
      </c>
      <c r="AP844" s="39"/>
      <c r="AQ844" s="39"/>
      <c r="AR844" s="37"/>
      <c r="AS844" s="39"/>
      <c r="AT844" s="37"/>
      <c r="AU844" s="37"/>
      <c r="AV844" s="37"/>
      <c r="AW844" s="37"/>
      <c r="AX844" s="37"/>
      <c r="AY844" s="37"/>
      <c r="AZ844" s="37"/>
    </row>
    <row r="845" spans="2:52" ht="19.149999999999999" customHeight="1" x14ac:dyDescent="0.25">
      <c r="B845" s="25"/>
      <c r="C845" s="69"/>
      <c r="D845" s="40"/>
      <c r="E845" s="37"/>
      <c r="F845" s="37"/>
      <c r="G845" s="37"/>
      <c r="H845" s="37"/>
      <c r="J845" s="37"/>
      <c r="K845" s="37"/>
      <c r="L845" s="38"/>
      <c r="M845" s="37"/>
      <c r="N845" s="37"/>
      <c r="O845" s="37"/>
      <c r="P845" s="37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7"/>
      <c r="AN845" s="37"/>
      <c r="AO845" s="39" t="str">
        <f t="shared" si="25"/>
        <v/>
      </c>
      <c r="AP845" s="39"/>
      <c r="AQ845" s="39"/>
      <c r="AR845" s="37"/>
      <c r="AS845" s="39"/>
      <c r="AT845" s="37"/>
      <c r="AU845" s="37"/>
      <c r="AV845" s="37"/>
      <c r="AW845" s="37"/>
      <c r="AX845" s="37"/>
      <c r="AY845" s="37"/>
      <c r="AZ845" s="37"/>
    </row>
    <row r="846" spans="2:52" ht="19.149999999999999" customHeight="1" x14ac:dyDescent="0.25">
      <c r="B846" s="25"/>
      <c r="C846" s="69"/>
      <c r="D846" s="40"/>
      <c r="E846" s="37"/>
      <c r="F846" s="37"/>
      <c r="G846" s="37"/>
      <c r="H846" s="37"/>
      <c r="J846" s="37"/>
      <c r="K846" s="37"/>
      <c r="L846" s="38"/>
      <c r="M846" s="37"/>
      <c r="N846" s="37"/>
      <c r="O846" s="37"/>
      <c r="P846" s="37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7"/>
      <c r="AN846" s="37"/>
      <c r="AO846" s="39" t="str">
        <f t="shared" si="25"/>
        <v/>
      </c>
      <c r="AP846" s="39"/>
      <c r="AQ846" s="39"/>
      <c r="AR846" s="37"/>
      <c r="AS846" s="39"/>
      <c r="AT846" s="37"/>
      <c r="AU846" s="37"/>
      <c r="AV846" s="37"/>
      <c r="AW846" s="37"/>
      <c r="AX846" s="37"/>
      <c r="AY846" s="37"/>
      <c r="AZ846" s="37"/>
    </row>
    <row r="847" spans="2:52" ht="19.149999999999999" customHeight="1" x14ac:dyDescent="0.25">
      <c r="B847" s="25"/>
      <c r="C847" s="69"/>
      <c r="D847" s="40"/>
      <c r="E847" s="37"/>
      <c r="F847" s="37"/>
      <c r="G847" s="37"/>
      <c r="H847" s="37"/>
      <c r="J847" s="37"/>
      <c r="K847" s="37"/>
      <c r="L847" s="38"/>
      <c r="M847" s="37"/>
      <c r="N847" s="37"/>
      <c r="O847" s="37"/>
      <c r="P847" s="37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7"/>
      <c r="AN847" s="37"/>
      <c r="AO847" s="39" t="str">
        <f t="shared" ref="AO847:AO910" si="26">TRIM(O847)</f>
        <v/>
      </c>
      <c r="AP847" s="39"/>
      <c r="AQ847" s="39"/>
      <c r="AR847" s="37"/>
      <c r="AS847" s="39"/>
      <c r="AT847" s="37"/>
      <c r="AU847" s="37"/>
      <c r="AV847" s="37"/>
      <c r="AW847" s="37"/>
      <c r="AX847" s="37"/>
      <c r="AY847" s="37"/>
      <c r="AZ847" s="37"/>
    </row>
    <row r="848" spans="2:52" ht="19.149999999999999" customHeight="1" x14ac:dyDescent="0.25">
      <c r="B848" s="25"/>
      <c r="C848" s="69"/>
      <c r="D848" s="40"/>
      <c r="E848" s="37"/>
      <c r="F848" s="37"/>
      <c r="G848" s="37"/>
      <c r="H848" s="37"/>
      <c r="J848" s="37"/>
      <c r="K848" s="37"/>
      <c r="L848" s="38"/>
      <c r="M848" s="37"/>
      <c r="N848" s="37"/>
      <c r="O848" s="37"/>
      <c r="P848" s="37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7"/>
      <c r="AN848" s="37"/>
      <c r="AO848" s="39" t="str">
        <f t="shared" si="26"/>
        <v/>
      </c>
      <c r="AP848" s="39"/>
      <c r="AQ848" s="39"/>
      <c r="AR848" s="37"/>
      <c r="AS848" s="39"/>
      <c r="AT848" s="37"/>
      <c r="AU848" s="37"/>
      <c r="AV848" s="37"/>
      <c r="AW848" s="37"/>
      <c r="AX848" s="37"/>
      <c r="AY848" s="37"/>
      <c r="AZ848" s="37"/>
    </row>
    <row r="849" spans="2:52" ht="19.149999999999999" customHeight="1" x14ac:dyDescent="0.25">
      <c r="B849" s="25"/>
      <c r="C849" s="69"/>
      <c r="D849" s="40"/>
      <c r="E849" s="37"/>
      <c r="F849" s="37"/>
      <c r="G849" s="37"/>
      <c r="H849" s="37"/>
      <c r="J849" s="37"/>
      <c r="K849" s="37"/>
      <c r="L849" s="38"/>
      <c r="M849" s="37"/>
      <c r="N849" s="37"/>
      <c r="O849" s="37"/>
      <c r="P849" s="37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7"/>
      <c r="AN849" s="37"/>
      <c r="AO849" s="39" t="str">
        <f t="shared" si="26"/>
        <v/>
      </c>
      <c r="AP849" s="39"/>
      <c r="AQ849" s="39"/>
      <c r="AR849" s="37"/>
      <c r="AS849" s="39"/>
      <c r="AT849" s="37"/>
      <c r="AU849" s="37"/>
      <c r="AV849" s="37"/>
      <c r="AW849" s="37"/>
      <c r="AX849" s="37"/>
      <c r="AY849" s="37"/>
      <c r="AZ849" s="37"/>
    </row>
    <row r="850" spans="2:52" ht="19.149999999999999" customHeight="1" x14ac:dyDescent="0.25">
      <c r="B850" s="25"/>
      <c r="C850" s="69"/>
      <c r="D850" s="40"/>
      <c r="E850" s="37"/>
      <c r="F850" s="37"/>
      <c r="G850" s="37"/>
      <c r="H850" s="37"/>
      <c r="J850" s="37"/>
      <c r="K850" s="37"/>
      <c r="L850" s="38"/>
      <c r="M850" s="37"/>
      <c r="N850" s="37"/>
      <c r="O850" s="37"/>
      <c r="P850" s="37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7"/>
      <c r="AN850" s="37"/>
      <c r="AO850" s="39" t="str">
        <f t="shared" si="26"/>
        <v/>
      </c>
      <c r="AP850" s="39"/>
      <c r="AQ850" s="39"/>
      <c r="AR850" s="37"/>
      <c r="AS850" s="39"/>
      <c r="AT850" s="37"/>
      <c r="AU850" s="37"/>
      <c r="AV850" s="37"/>
      <c r="AW850" s="37"/>
      <c r="AX850" s="37"/>
      <c r="AY850" s="37"/>
      <c r="AZ850" s="37"/>
    </row>
    <row r="851" spans="2:52" ht="19.149999999999999" customHeight="1" x14ac:dyDescent="0.25">
      <c r="B851" s="25"/>
      <c r="C851" s="69"/>
      <c r="D851" s="40"/>
      <c r="E851" s="37"/>
      <c r="F851" s="37"/>
      <c r="G851" s="37"/>
      <c r="H851" s="37"/>
      <c r="J851" s="37"/>
      <c r="K851" s="37"/>
      <c r="L851" s="38"/>
      <c r="M851" s="37"/>
      <c r="N851" s="37"/>
      <c r="O851" s="37"/>
      <c r="P851" s="37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7"/>
      <c r="AN851" s="37"/>
      <c r="AO851" s="39" t="str">
        <f t="shared" si="26"/>
        <v/>
      </c>
      <c r="AP851" s="39"/>
      <c r="AQ851" s="39"/>
      <c r="AR851" s="37"/>
      <c r="AS851" s="39"/>
      <c r="AT851" s="37"/>
      <c r="AU851" s="37"/>
      <c r="AV851" s="37"/>
      <c r="AW851" s="37"/>
      <c r="AX851" s="37"/>
      <c r="AY851" s="37"/>
      <c r="AZ851" s="37"/>
    </row>
    <row r="852" spans="2:52" ht="19.149999999999999" customHeight="1" x14ac:dyDescent="0.25">
      <c r="B852" s="25"/>
      <c r="C852" s="69"/>
      <c r="D852" s="40"/>
      <c r="E852" s="37"/>
      <c r="F852" s="37"/>
      <c r="G852" s="37"/>
      <c r="H852" s="37"/>
      <c r="J852" s="37"/>
      <c r="K852" s="37"/>
      <c r="L852" s="38"/>
      <c r="M852" s="37"/>
      <c r="N852" s="37"/>
      <c r="O852" s="37"/>
      <c r="P852" s="37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7"/>
      <c r="AN852" s="37"/>
      <c r="AO852" s="39" t="str">
        <f t="shared" si="26"/>
        <v/>
      </c>
      <c r="AP852" s="39"/>
      <c r="AQ852" s="39"/>
      <c r="AR852" s="37"/>
      <c r="AS852" s="39"/>
      <c r="AT852" s="37"/>
      <c r="AU852" s="37"/>
      <c r="AV852" s="37"/>
      <c r="AW852" s="37"/>
      <c r="AX852" s="37"/>
      <c r="AY852" s="37"/>
      <c r="AZ852" s="37"/>
    </row>
    <row r="853" spans="2:52" ht="19.149999999999999" customHeight="1" x14ac:dyDescent="0.25">
      <c r="B853" s="25"/>
      <c r="C853" s="69"/>
      <c r="D853" s="40"/>
      <c r="E853" s="37"/>
      <c r="F853" s="37"/>
      <c r="G853" s="37"/>
      <c r="H853" s="37"/>
      <c r="J853" s="37"/>
      <c r="K853" s="37"/>
      <c r="L853" s="38"/>
      <c r="M853" s="37"/>
      <c r="N853" s="37"/>
      <c r="O853" s="37"/>
      <c r="P853" s="37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7"/>
      <c r="AN853" s="37"/>
      <c r="AO853" s="39" t="str">
        <f t="shared" si="26"/>
        <v/>
      </c>
      <c r="AP853" s="39"/>
      <c r="AQ853" s="39"/>
      <c r="AR853" s="37"/>
      <c r="AS853" s="39"/>
      <c r="AT853" s="37"/>
      <c r="AU853" s="37"/>
      <c r="AV853" s="37"/>
      <c r="AW853" s="37"/>
      <c r="AX853" s="37"/>
      <c r="AY853" s="37"/>
      <c r="AZ853" s="37"/>
    </row>
    <row r="854" spans="2:52" ht="19.149999999999999" customHeight="1" x14ac:dyDescent="0.25">
      <c r="B854" s="25"/>
      <c r="C854" s="69"/>
      <c r="D854" s="40"/>
      <c r="E854" s="37"/>
      <c r="F854" s="37"/>
      <c r="G854" s="37"/>
      <c r="H854" s="37"/>
      <c r="J854" s="37"/>
      <c r="K854" s="37"/>
      <c r="L854" s="38"/>
      <c r="M854" s="37"/>
      <c r="N854" s="37"/>
      <c r="O854" s="37"/>
      <c r="P854" s="37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7"/>
      <c r="AN854" s="37"/>
      <c r="AO854" s="39" t="str">
        <f t="shared" si="26"/>
        <v/>
      </c>
      <c r="AP854" s="39"/>
      <c r="AQ854" s="39"/>
      <c r="AR854" s="37"/>
      <c r="AS854" s="39"/>
      <c r="AT854" s="37"/>
      <c r="AU854" s="37"/>
      <c r="AV854" s="37"/>
      <c r="AW854" s="37"/>
      <c r="AX854" s="37"/>
      <c r="AY854" s="37"/>
      <c r="AZ854" s="37"/>
    </row>
    <row r="855" spans="2:52" ht="19.149999999999999" customHeight="1" x14ac:dyDescent="0.25">
      <c r="B855" s="25"/>
      <c r="C855" s="69"/>
      <c r="D855" s="40"/>
      <c r="E855" s="37"/>
      <c r="F855" s="37"/>
      <c r="G855" s="37"/>
      <c r="H855" s="37"/>
      <c r="J855" s="37"/>
      <c r="K855" s="37"/>
      <c r="L855" s="38"/>
      <c r="M855" s="37"/>
      <c r="N855" s="37"/>
      <c r="O855" s="37"/>
      <c r="P855" s="37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7"/>
      <c r="AN855" s="37"/>
      <c r="AO855" s="39" t="str">
        <f t="shared" si="26"/>
        <v/>
      </c>
      <c r="AP855" s="39"/>
      <c r="AQ855" s="39"/>
      <c r="AR855" s="37"/>
      <c r="AS855" s="39"/>
      <c r="AT855" s="37"/>
      <c r="AU855" s="37"/>
      <c r="AV855" s="37"/>
      <c r="AW855" s="37"/>
      <c r="AX855" s="37"/>
      <c r="AY855" s="37"/>
      <c r="AZ855" s="37"/>
    </row>
    <row r="856" spans="2:52" ht="19.149999999999999" customHeight="1" x14ac:dyDescent="0.25">
      <c r="B856" s="25"/>
      <c r="C856" s="69"/>
      <c r="D856" s="40"/>
      <c r="E856" s="37"/>
      <c r="F856" s="37"/>
      <c r="G856" s="37"/>
      <c r="H856" s="37"/>
      <c r="J856" s="37"/>
      <c r="K856" s="37"/>
      <c r="L856" s="38"/>
      <c r="M856" s="37"/>
      <c r="N856" s="37"/>
      <c r="O856" s="37"/>
      <c r="P856" s="37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7"/>
      <c r="AN856" s="37"/>
      <c r="AO856" s="39" t="str">
        <f t="shared" si="26"/>
        <v/>
      </c>
      <c r="AP856" s="39"/>
      <c r="AQ856" s="39"/>
      <c r="AR856" s="37"/>
      <c r="AS856" s="39"/>
      <c r="AT856" s="37"/>
      <c r="AU856" s="37"/>
      <c r="AV856" s="37"/>
      <c r="AW856" s="37"/>
      <c r="AX856" s="37"/>
      <c r="AY856" s="37"/>
      <c r="AZ856" s="37"/>
    </row>
    <row r="857" spans="2:52" ht="19.149999999999999" customHeight="1" x14ac:dyDescent="0.25">
      <c r="B857" s="25"/>
      <c r="C857" s="69"/>
      <c r="D857" s="40"/>
      <c r="E857" s="37"/>
      <c r="F857" s="37"/>
      <c r="G857" s="37"/>
      <c r="H857" s="37"/>
      <c r="J857" s="37"/>
      <c r="K857" s="37"/>
      <c r="L857" s="38"/>
      <c r="M857" s="37"/>
      <c r="N857" s="37"/>
      <c r="O857" s="37"/>
      <c r="P857" s="37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7"/>
      <c r="AN857" s="37"/>
      <c r="AO857" s="39" t="str">
        <f t="shared" si="26"/>
        <v/>
      </c>
      <c r="AP857" s="39"/>
      <c r="AQ857" s="39"/>
      <c r="AR857" s="37"/>
      <c r="AS857" s="39"/>
      <c r="AT857" s="37"/>
      <c r="AU857" s="37"/>
      <c r="AV857" s="37"/>
      <c r="AW857" s="37"/>
      <c r="AX857" s="37"/>
      <c r="AY857" s="37"/>
      <c r="AZ857" s="37"/>
    </row>
    <row r="858" spans="2:52" ht="19.149999999999999" customHeight="1" x14ac:dyDescent="0.25">
      <c r="B858" s="25"/>
      <c r="C858" s="69"/>
      <c r="D858" s="40"/>
      <c r="E858" s="37"/>
      <c r="F858" s="37"/>
      <c r="G858" s="37"/>
      <c r="H858" s="37"/>
      <c r="J858" s="37"/>
      <c r="K858" s="37"/>
      <c r="L858" s="38"/>
      <c r="M858" s="37"/>
      <c r="N858" s="37"/>
      <c r="O858" s="37"/>
      <c r="P858" s="37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7"/>
      <c r="AN858" s="37"/>
      <c r="AO858" s="39" t="str">
        <f t="shared" si="26"/>
        <v/>
      </c>
      <c r="AP858" s="39"/>
      <c r="AQ858" s="39"/>
      <c r="AR858" s="37"/>
      <c r="AS858" s="39"/>
      <c r="AT858" s="37"/>
      <c r="AU858" s="37"/>
      <c r="AV858" s="37"/>
      <c r="AW858" s="37"/>
      <c r="AX858" s="37"/>
      <c r="AY858" s="37"/>
      <c r="AZ858" s="37"/>
    </row>
    <row r="859" spans="2:52" ht="19.149999999999999" customHeight="1" x14ac:dyDescent="0.25">
      <c r="B859" s="25"/>
      <c r="C859" s="69"/>
      <c r="D859" s="40"/>
      <c r="E859" s="37"/>
      <c r="F859" s="37"/>
      <c r="G859" s="37"/>
      <c r="H859" s="37"/>
      <c r="J859" s="37"/>
      <c r="K859" s="37"/>
      <c r="L859" s="38"/>
      <c r="M859" s="37"/>
      <c r="N859" s="37"/>
      <c r="O859" s="37"/>
      <c r="P859" s="37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7"/>
      <c r="AN859" s="37"/>
      <c r="AO859" s="39" t="str">
        <f t="shared" si="26"/>
        <v/>
      </c>
      <c r="AP859" s="39"/>
      <c r="AQ859" s="39"/>
      <c r="AR859" s="37"/>
      <c r="AS859" s="39"/>
      <c r="AT859" s="37"/>
      <c r="AU859" s="37"/>
      <c r="AV859" s="37"/>
      <c r="AW859" s="37"/>
      <c r="AX859" s="37"/>
      <c r="AY859" s="37"/>
      <c r="AZ859" s="37"/>
    </row>
    <row r="860" spans="2:52" ht="19.149999999999999" customHeight="1" x14ac:dyDescent="0.25">
      <c r="B860" s="25"/>
      <c r="C860" s="69"/>
      <c r="D860" s="40"/>
      <c r="E860" s="37"/>
      <c r="F860" s="37"/>
      <c r="G860" s="37"/>
      <c r="H860" s="37"/>
      <c r="J860" s="37"/>
      <c r="K860" s="37"/>
      <c r="L860" s="38"/>
      <c r="M860" s="37"/>
      <c r="N860" s="37"/>
      <c r="O860" s="37"/>
      <c r="P860" s="37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7"/>
      <c r="AN860" s="37"/>
      <c r="AO860" s="39" t="str">
        <f t="shared" si="26"/>
        <v/>
      </c>
      <c r="AP860" s="39"/>
      <c r="AQ860" s="39"/>
      <c r="AR860" s="37"/>
      <c r="AS860" s="39"/>
      <c r="AT860" s="37"/>
      <c r="AU860" s="37"/>
      <c r="AV860" s="37"/>
      <c r="AW860" s="37"/>
      <c r="AX860" s="37"/>
      <c r="AY860" s="37"/>
      <c r="AZ860" s="37"/>
    </row>
    <row r="861" spans="2:52" ht="19.149999999999999" customHeight="1" x14ac:dyDescent="0.25">
      <c r="B861" s="25"/>
      <c r="C861" s="69"/>
      <c r="D861" s="40"/>
      <c r="E861" s="37"/>
      <c r="F861" s="37"/>
      <c r="G861" s="37"/>
      <c r="H861" s="37"/>
      <c r="J861" s="37"/>
      <c r="K861" s="37"/>
      <c r="L861" s="38"/>
      <c r="M861" s="37"/>
      <c r="N861" s="37"/>
      <c r="O861" s="37"/>
      <c r="P861" s="37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7"/>
      <c r="AN861" s="37"/>
      <c r="AO861" s="39" t="str">
        <f t="shared" si="26"/>
        <v/>
      </c>
      <c r="AP861" s="39"/>
      <c r="AQ861" s="39"/>
      <c r="AR861" s="37"/>
      <c r="AS861" s="39"/>
      <c r="AT861" s="37"/>
      <c r="AU861" s="37"/>
      <c r="AV861" s="37"/>
      <c r="AW861" s="37"/>
      <c r="AX861" s="37"/>
      <c r="AY861" s="37"/>
      <c r="AZ861" s="37"/>
    </row>
    <row r="862" spans="2:52" ht="19.149999999999999" customHeight="1" x14ac:dyDescent="0.25">
      <c r="B862" s="25"/>
      <c r="C862" s="69"/>
      <c r="D862" s="40"/>
      <c r="E862" s="37"/>
      <c r="F862" s="37"/>
      <c r="G862" s="37"/>
      <c r="H862" s="37"/>
      <c r="J862" s="37"/>
      <c r="K862" s="37"/>
      <c r="L862" s="38"/>
      <c r="M862" s="37"/>
      <c r="N862" s="37"/>
      <c r="O862" s="37"/>
      <c r="P862" s="37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7"/>
      <c r="AN862" s="37"/>
      <c r="AO862" s="39" t="str">
        <f t="shared" si="26"/>
        <v/>
      </c>
      <c r="AP862" s="39"/>
      <c r="AQ862" s="39"/>
      <c r="AR862" s="37"/>
      <c r="AS862" s="39"/>
      <c r="AT862" s="37"/>
      <c r="AU862" s="37"/>
      <c r="AV862" s="37"/>
      <c r="AW862" s="37"/>
      <c r="AX862" s="37"/>
      <c r="AY862" s="37"/>
      <c r="AZ862" s="37"/>
    </row>
    <row r="863" spans="2:52" ht="19.149999999999999" customHeight="1" x14ac:dyDescent="0.25">
      <c r="B863" s="25"/>
      <c r="C863" s="69"/>
      <c r="D863" s="40"/>
      <c r="E863" s="37"/>
      <c r="F863" s="37"/>
      <c r="G863" s="37"/>
      <c r="H863" s="37"/>
      <c r="J863" s="37"/>
      <c r="K863" s="37"/>
      <c r="L863" s="38"/>
      <c r="M863" s="37"/>
      <c r="N863" s="37"/>
      <c r="O863" s="37"/>
      <c r="P863" s="37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7"/>
      <c r="AN863" s="37"/>
      <c r="AO863" s="39" t="str">
        <f t="shared" si="26"/>
        <v/>
      </c>
      <c r="AP863" s="39"/>
      <c r="AQ863" s="39"/>
      <c r="AR863" s="37"/>
      <c r="AS863" s="39"/>
      <c r="AT863" s="37"/>
      <c r="AU863" s="37"/>
      <c r="AV863" s="37"/>
      <c r="AW863" s="37"/>
      <c r="AX863" s="37"/>
      <c r="AY863" s="37"/>
      <c r="AZ863" s="37"/>
    </row>
    <row r="864" spans="2:52" ht="19.149999999999999" customHeight="1" x14ac:dyDescent="0.25">
      <c r="B864" s="25"/>
      <c r="C864" s="69"/>
      <c r="D864" s="40"/>
      <c r="E864" s="37"/>
      <c r="F864" s="37"/>
      <c r="G864" s="37"/>
      <c r="H864" s="37"/>
      <c r="J864" s="37"/>
      <c r="K864" s="37"/>
      <c r="L864" s="38"/>
      <c r="M864" s="37"/>
      <c r="N864" s="37"/>
      <c r="O864" s="37"/>
      <c r="P864" s="37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7"/>
      <c r="AN864" s="37"/>
      <c r="AO864" s="39" t="str">
        <f t="shared" si="26"/>
        <v/>
      </c>
      <c r="AP864" s="39"/>
      <c r="AQ864" s="39"/>
      <c r="AR864" s="37"/>
      <c r="AS864" s="39"/>
      <c r="AT864" s="37"/>
      <c r="AU864" s="37"/>
      <c r="AV864" s="37"/>
      <c r="AW864" s="37"/>
      <c r="AX864" s="37"/>
      <c r="AY864" s="37"/>
      <c r="AZ864" s="37"/>
    </row>
    <row r="865" spans="2:52" ht="19.149999999999999" customHeight="1" x14ac:dyDescent="0.25">
      <c r="B865" s="25"/>
      <c r="C865" s="69"/>
      <c r="D865" s="40"/>
      <c r="E865" s="37"/>
      <c r="F865" s="37"/>
      <c r="G865" s="37"/>
      <c r="H865" s="37"/>
      <c r="J865" s="37"/>
      <c r="K865" s="37"/>
      <c r="L865" s="38"/>
      <c r="M865" s="37"/>
      <c r="N865" s="37"/>
      <c r="O865" s="37"/>
      <c r="P865" s="37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7"/>
      <c r="AN865" s="37"/>
      <c r="AO865" s="39" t="str">
        <f t="shared" si="26"/>
        <v/>
      </c>
      <c r="AP865" s="39"/>
      <c r="AQ865" s="39"/>
      <c r="AR865" s="37"/>
      <c r="AS865" s="39"/>
      <c r="AT865" s="37"/>
      <c r="AU865" s="37"/>
      <c r="AV865" s="37"/>
      <c r="AW865" s="37"/>
      <c r="AX865" s="37"/>
      <c r="AY865" s="37"/>
      <c r="AZ865" s="37"/>
    </row>
    <row r="866" spans="2:52" ht="19.149999999999999" customHeight="1" x14ac:dyDescent="0.25">
      <c r="B866" s="25"/>
      <c r="C866" s="69"/>
      <c r="D866" s="40"/>
      <c r="E866" s="37"/>
      <c r="F866" s="37"/>
      <c r="G866" s="37"/>
      <c r="H866" s="37"/>
      <c r="J866" s="37"/>
      <c r="K866" s="37"/>
      <c r="L866" s="38"/>
      <c r="M866" s="37"/>
      <c r="N866" s="37"/>
      <c r="O866" s="37"/>
      <c r="P866" s="37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7"/>
      <c r="AN866" s="37"/>
      <c r="AO866" s="39" t="str">
        <f t="shared" si="26"/>
        <v/>
      </c>
      <c r="AP866" s="39"/>
      <c r="AQ866" s="39"/>
      <c r="AR866" s="37"/>
      <c r="AS866" s="39"/>
      <c r="AT866" s="37"/>
      <c r="AU866" s="37"/>
      <c r="AV866" s="37"/>
      <c r="AW866" s="37"/>
      <c r="AX866" s="37"/>
      <c r="AY866" s="37"/>
      <c r="AZ866" s="37"/>
    </row>
    <row r="867" spans="2:52" ht="19.149999999999999" customHeight="1" x14ac:dyDescent="0.25">
      <c r="B867" s="25"/>
      <c r="C867" s="69"/>
      <c r="D867" s="40"/>
      <c r="E867" s="37"/>
      <c r="F867" s="37"/>
      <c r="G867" s="37"/>
      <c r="H867" s="37"/>
      <c r="J867" s="37"/>
      <c r="K867" s="37"/>
      <c r="L867" s="38"/>
      <c r="M867" s="37"/>
      <c r="N867" s="37"/>
      <c r="O867" s="37"/>
      <c r="P867" s="37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7"/>
      <c r="AN867" s="37"/>
      <c r="AO867" s="39" t="str">
        <f t="shared" si="26"/>
        <v/>
      </c>
      <c r="AP867" s="39"/>
      <c r="AQ867" s="39"/>
      <c r="AR867" s="37"/>
      <c r="AS867" s="39"/>
      <c r="AT867" s="37"/>
      <c r="AU867" s="37"/>
      <c r="AV867" s="37"/>
      <c r="AW867" s="37"/>
      <c r="AX867" s="37"/>
      <c r="AY867" s="37"/>
      <c r="AZ867" s="37"/>
    </row>
    <row r="868" spans="2:52" ht="19.149999999999999" customHeight="1" x14ac:dyDescent="0.25">
      <c r="B868" s="25"/>
      <c r="C868" s="69"/>
      <c r="D868" s="40"/>
      <c r="E868" s="37"/>
      <c r="F868" s="37"/>
      <c r="G868" s="37"/>
      <c r="H868" s="37"/>
      <c r="J868" s="37"/>
      <c r="K868" s="37"/>
      <c r="L868" s="38"/>
      <c r="M868" s="37"/>
      <c r="N868" s="37"/>
      <c r="O868" s="37"/>
      <c r="P868" s="37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7"/>
      <c r="AN868" s="37"/>
      <c r="AO868" s="39" t="str">
        <f t="shared" si="26"/>
        <v/>
      </c>
      <c r="AP868" s="39"/>
      <c r="AQ868" s="39"/>
      <c r="AR868" s="37"/>
      <c r="AS868" s="39"/>
      <c r="AT868" s="37"/>
      <c r="AU868" s="37"/>
      <c r="AV868" s="37"/>
      <c r="AW868" s="37"/>
      <c r="AX868" s="37"/>
      <c r="AY868" s="37"/>
      <c r="AZ868" s="37"/>
    </row>
    <row r="869" spans="2:52" ht="19.149999999999999" customHeight="1" x14ac:dyDescent="0.25">
      <c r="B869" s="25"/>
      <c r="C869" s="69"/>
      <c r="D869" s="40"/>
      <c r="E869" s="37"/>
      <c r="F869" s="37"/>
      <c r="G869" s="37"/>
      <c r="H869" s="37"/>
      <c r="J869" s="37"/>
      <c r="K869" s="37"/>
      <c r="L869" s="38"/>
      <c r="M869" s="37"/>
      <c r="N869" s="37"/>
      <c r="O869" s="37"/>
      <c r="P869" s="37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7"/>
      <c r="AN869" s="37"/>
      <c r="AO869" s="39" t="str">
        <f t="shared" si="26"/>
        <v/>
      </c>
      <c r="AP869" s="39"/>
      <c r="AQ869" s="39"/>
      <c r="AR869" s="37"/>
      <c r="AS869" s="39"/>
      <c r="AT869" s="37"/>
      <c r="AU869" s="37"/>
      <c r="AV869" s="37"/>
      <c r="AW869" s="37"/>
      <c r="AX869" s="37"/>
      <c r="AY869" s="37"/>
      <c r="AZ869" s="37"/>
    </row>
    <row r="870" spans="2:52" ht="19.149999999999999" customHeight="1" x14ac:dyDescent="0.25">
      <c r="B870" s="25"/>
      <c r="C870" s="69"/>
      <c r="D870" s="40"/>
      <c r="E870" s="37"/>
      <c r="F870" s="37"/>
      <c r="G870" s="37"/>
      <c r="H870" s="37"/>
      <c r="J870" s="37"/>
      <c r="K870" s="37"/>
      <c r="L870" s="38"/>
      <c r="M870" s="37"/>
      <c r="N870" s="37"/>
      <c r="O870" s="37"/>
      <c r="P870" s="37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7"/>
      <c r="AN870" s="37"/>
      <c r="AO870" s="39" t="str">
        <f t="shared" si="26"/>
        <v/>
      </c>
      <c r="AP870" s="39"/>
      <c r="AQ870" s="39"/>
      <c r="AR870" s="37"/>
      <c r="AS870" s="39"/>
      <c r="AT870" s="37"/>
      <c r="AU870" s="37"/>
      <c r="AV870" s="37"/>
      <c r="AW870" s="37"/>
      <c r="AX870" s="37"/>
      <c r="AY870" s="37"/>
      <c r="AZ870" s="37"/>
    </row>
    <row r="871" spans="2:52" ht="19.149999999999999" customHeight="1" x14ac:dyDescent="0.25">
      <c r="B871" s="25"/>
      <c r="C871" s="69"/>
      <c r="D871" s="40"/>
      <c r="E871" s="37"/>
      <c r="F871" s="37"/>
      <c r="G871" s="37"/>
      <c r="H871" s="37"/>
      <c r="J871" s="37"/>
      <c r="K871" s="37"/>
      <c r="L871" s="38"/>
      <c r="M871" s="37"/>
      <c r="N871" s="37"/>
      <c r="O871" s="37"/>
      <c r="P871" s="37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7"/>
      <c r="AN871" s="37"/>
      <c r="AO871" s="39" t="str">
        <f t="shared" si="26"/>
        <v/>
      </c>
      <c r="AP871" s="39"/>
      <c r="AQ871" s="39"/>
      <c r="AR871" s="37"/>
      <c r="AS871" s="39"/>
      <c r="AT871" s="37"/>
      <c r="AU871" s="37"/>
      <c r="AV871" s="37"/>
      <c r="AW871" s="37"/>
      <c r="AX871" s="37"/>
      <c r="AY871" s="37"/>
      <c r="AZ871" s="37"/>
    </row>
    <row r="872" spans="2:52" ht="19.149999999999999" customHeight="1" x14ac:dyDescent="0.25">
      <c r="B872" s="25"/>
      <c r="C872" s="69"/>
      <c r="D872" s="40"/>
      <c r="E872" s="37"/>
      <c r="F872" s="37"/>
      <c r="G872" s="37"/>
      <c r="H872" s="37"/>
      <c r="J872" s="37"/>
      <c r="K872" s="37"/>
      <c r="L872" s="38"/>
      <c r="M872" s="37"/>
      <c r="N872" s="37"/>
      <c r="O872" s="37"/>
      <c r="P872" s="37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7"/>
      <c r="AN872" s="37"/>
      <c r="AO872" s="39" t="str">
        <f t="shared" si="26"/>
        <v/>
      </c>
      <c r="AP872" s="39"/>
      <c r="AQ872" s="39"/>
      <c r="AR872" s="37"/>
      <c r="AS872" s="39"/>
      <c r="AT872" s="37"/>
      <c r="AU872" s="37"/>
      <c r="AV872" s="37"/>
      <c r="AW872" s="37"/>
      <c r="AX872" s="37"/>
      <c r="AY872" s="37"/>
      <c r="AZ872" s="37"/>
    </row>
    <row r="873" spans="2:52" ht="19.149999999999999" customHeight="1" x14ac:dyDescent="0.25">
      <c r="B873" s="25"/>
      <c r="C873" s="69"/>
      <c r="D873" s="40"/>
      <c r="E873" s="37"/>
      <c r="F873" s="37"/>
      <c r="G873" s="37"/>
      <c r="H873" s="37"/>
      <c r="J873" s="37"/>
      <c r="K873" s="37"/>
      <c r="L873" s="38"/>
      <c r="M873" s="37"/>
      <c r="N873" s="37"/>
      <c r="O873" s="37"/>
      <c r="P873" s="37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7"/>
      <c r="AN873" s="37"/>
      <c r="AO873" s="39" t="str">
        <f t="shared" si="26"/>
        <v/>
      </c>
      <c r="AP873" s="39"/>
      <c r="AQ873" s="39"/>
      <c r="AR873" s="37"/>
      <c r="AS873" s="39"/>
      <c r="AT873" s="37"/>
      <c r="AU873" s="37"/>
      <c r="AV873" s="37"/>
      <c r="AW873" s="37"/>
      <c r="AX873" s="37"/>
      <c r="AY873" s="37"/>
      <c r="AZ873" s="37"/>
    </row>
    <row r="874" spans="2:52" ht="19.149999999999999" customHeight="1" x14ac:dyDescent="0.25">
      <c r="B874" s="25"/>
      <c r="C874" s="69"/>
      <c r="D874" s="40"/>
      <c r="E874" s="37"/>
      <c r="F874" s="37"/>
      <c r="G874" s="37"/>
      <c r="H874" s="37"/>
      <c r="J874" s="37"/>
      <c r="K874" s="37"/>
      <c r="L874" s="38"/>
      <c r="M874" s="37"/>
      <c r="N874" s="37"/>
      <c r="O874" s="37"/>
      <c r="P874" s="37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7"/>
      <c r="AN874" s="37"/>
      <c r="AO874" s="39" t="str">
        <f t="shared" si="26"/>
        <v/>
      </c>
      <c r="AP874" s="39"/>
      <c r="AQ874" s="39"/>
      <c r="AR874" s="37"/>
      <c r="AS874" s="39"/>
      <c r="AT874" s="37"/>
      <c r="AU874" s="37"/>
      <c r="AV874" s="37"/>
      <c r="AW874" s="37"/>
      <c r="AX874" s="37"/>
      <c r="AY874" s="37"/>
      <c r="AZ874" s="37"/>
    </row>
    <row r="875" spans="2:52" ht="19.149999999999999" customHeight="1" x14ac:dyDescent="0.25">
      <c r="B875" s="25"/>
      <c r="C875" s="69"/>
      <c r="D875" s="40"/>
      <c r="E875" s="37"/>
      <c r="F875" s="37"/>
      <c r="G875" s="37"/>
      <c r="H875" s="37"/>
      <c r="J875" s="37"/>
      <c r="K875" s="37"/>
      <c r="L875" s="38"/>
      <c r="M875" s="37"/>
      <c r="N875" s="37"/>
      <c r="O875" s="37"/>
      <c r="P875" s="37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7"/>
      <c r="AN875" s="37"/>
      <c r="AO875" s="39" t="str">
        <f t="shared" si="26"/>
        <v/>
      </c>
      <c r="AP875" s="39"/>
      <c r="AQ875" s="39"/>
      <c r="AR875" s="37"/>
      <c r="AS875" s="39"/>
      <c r="AT875" s="37"/>
      <c r="AU875" s="37"/>
      <c r="AV875" s="37"/>
      <c r="AW875" s="37"/>
      <c r="AX875" s="37"/>
      <c r="AY875" s="37"/>
      <c r="AZ875" s="37"/>
    </row>
    <row r="876" spans="2:52" ht="19.149999999999999" customHeight="1" x14ac:dyDescent="0.25">
      <c r="B876" s="25"/>
      <c r="C876" s="69"/>
      <c r="D876" s="40"/>
      <c r="E876" s="37"/>
      <c r="F876" s="37"/>
      <c r="G876" s="37"/>
      <c r="H876" s="37"/>
      <c r="J876" s="37"/>
      <c r="K876" s="37"/>
      <c r="L876" s="38"/>
      <c r="M876" s="37"/>
      <c r="N876" s="37"/>
      <c r="O876" s="37"/>
      <c r="P876" s="37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7"/>
      <c r="AN876" s="37"/>
      <c r="AO876" s="39" t="str">
        <f t="shared" si="26"/>
        <v/>
      </c>
      <c r="AP876" s="39"/>
      <c r="AQ876" s="39"/>
      <c r="AR876" s="37"/>
      <c r="AS876" s="39"/>
      <c r="AT876" s="37"/>
      <c r="AU876" s="37"/>
      <c r="AV876" s="37"/>
      <c r="AW876" s="37"/>
      <c r="AX876" s="37"/>
      <c r="AY876" s="37"/>
      <c r="AZ876" s="37"/>
    </row>
    <row r="877" spans="2:52" ht="19.149999999999999" customHeight="1" x14ac:dyDescent="0.25">
      <c r="B877" s="25"/>
      <c r="C877" s="69"/>
      <c r="D877" s="40"/>
      <c r="E877" s="37"/>
      <c r="F877" s="37"/>
      <c r="G877" s="37"/>
      <c r="H877" s="37"/>
      <c r="J877" s="37"/>
      <c r="K877" s="37"/>
      <c r="L877" s="38"/>
      <c r="M877" s="37"/>
      <c r="N877" s="37"/>
      <c r="O877" s="37"/>
      <c r="P877" s="37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7"/>
      <c r="AN877" s="37"/>
      <c r="AO877" s="39" t="str">
        <f t="shared" si="26"/>
        <v/>
      </c>
      <c r="AP877" s="39"/>
      <c r="AQ877" s="39"/>
      <c r="AR877" s="37"/>
      <c r="AS877" s="39"/>
      <c r="AT877" s="37"/>
      <c r="AU877" s="37"/>
      <c r="AV877" s="37"/>
      <c r="AW877" s="37"/>
      <c r="AX877" s="37"/>
      <c r="AY877" s="37"/>
      <c r="AZ877" s="37"/>
    </row>
    <row r="878" spans="2:52" ht="19.149999999999999" customHeight="1" x14ac:dyDescent="0.25">
      <c r="B878" s="25"/>
      <c r="C878" s="69"/>
      <c r="D878" s="40"/>
      <c r="E878" s="37"/>
      <c r="F878" s="37"/>
      <c r="G878" s="37"/>
      <c r="H878" s="37"/>
      <c r="J878" s="37"/>
      <c r="K878" s="37"/>
      <c r="L878" s="38"/>
      <c r="M878" s="37"/>
      <c r="N878" s="37"/>
      <c r="O878" s="37"/>
      <c r="P878" s="37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7"/>
      <c r="AN878" s="37"/>
      <c r="AO878" s="39" t="str">
        <f t="shared" si="26"/>
        <v/>
      </c>
      <c r="AP878" s="39"/>
      <c r="AQ878" s="39"/>
      <c r="AR878" s="37"/>
      <c r="AS878" s="39"/>
      <c r="AT878" s="37"/>
      <c r="AU878" s="37"/>
      <c r="AV878" s="37"/>
      <c r="AW878" s="37"/>
      <c r="AX878" s="37"/>
      <c r="AY878" s="37"/>
      <c r="AZ878" s="37"/>
    </row>
    <row r="879" spans="2:52" ht="19.149999999999999" customHeight="1" x14ac:dyDescent="0.25">
      <c r="B879" s="25"/>
      <c r="C879" s="69"/>
      <c r="D879" s="40"/>
      <c r="E879" s="37"/>
      <c r="F879" s="37"/>
      <c r="G879" s="37"/>
      <c r="H879" s="37"/>
      <c r="J879" s="37"/>
      <c r="K879" s="37"/>
      <c r="L879" s="38"/>
      <c r="M879" s="37"/>
      <c r="N879" s="37"/>
      <c r="O879" s="37"/>
      <c r="P879" s="37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7"/>
      <c r="AN879" s="37"/>
      <c r="AO879" s="39" t="str">
        <f t="shared" si="26"/>
        <v/>
      </c>
      <c r="AP879" s="39"/>
      <c r="AQ879" s="39"/>
      <c r="AR879" s="37"/>
      <c r="AS879" s="39"/>
      <c r="AT879" s="37"/>
      <c r="AU879" s="37"/>
      <c r="AV879" s="37"/>
      <c r="AW879" s="37"/>
      <c r="AX879" s="37"/>
      <c r="AY879" s="37"/>
      <c r="AZ879" s="37"/>
    </row>
    <row r="880" spans="2:52" ht="19.149999999999999" customHeight="1" x14ac:dyDescent="0.25">
      <c r="B880" s="25"/>
      <c r="C880" s="69"/>
      <c r="D880" s="40"/>
      <c r="E880" s="37"/>
      <c r="F880" s="37"/>
      <c r="G880" s="37"/>
      <c r="H880" s="37"/>
      <c r="J880" s="37"/>
      <c r="K880" s="37"/>
      <c r="L880" s="38"/>
      <c r="M880" s="37"/>
      <c r="N880" s="37"/>
      <c r="O880" s="37"/>
      <c r="P880" s="37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7"/>
      <c r="AN880" s="37"/>
      <c r="AO880" s="39" t="str">
        <f t="shared" si="26"/>
        <v/>
      </c>
      <c r="AP880" s="39"/>
      <c r="AQ880" s="39"/>
      <c r="AR880" s="37"/>
      <c r="AS880" s="39"/>
      <c r="AT880" s="37"/>
      <c r="AU880" s="37"/>
      <c r="AV880" s="37"/>
      <c r="AW880" s="37"/>
      <c r="AX880" s="37"/>
      <c r="AY880" s="37"/>
      <c r="AZ880" s="37"/>
    </row>
    <row r="881" spans="2:52" ht="19.149999999999999" customHeight="1" x14ac:dyDescent="0.25">
      <c r="B881" s="25"/>
      <c r="C881" s="69"/>
      <c r="D881" s="40"/>
      <c r="E881" s="37"/>
      <c r="F881" s="37"/>
      <c r="G881" s="37"/>
      <c r="H881" s="37"/>
      <c r="J881" s="37"/>
      <c r="K881" s="37"/>
      <c r="L881" s="38"/>
      <c r="M881" s="37"/>
      <c r="N881" s="37"/>
      <c r="O881" s="37"/>
      <c r="P881" s="37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7"/>
      <c r="AN881" s="37"/>
      <c r="AO881" s="39" t="str">
        <f t="shared" si="26"/>
        <v/>
      </c>
      <c r="AP881" s="39"/>
      <c r="AQ881" s="39"/>
      <c r="AR881" s="37"/>
      <c r="AS881" s="39"/>
      <c r="AT881" s="37"/>
      <c r="AU881" s="37"/>
      <c r="AV881" s="37"/>
      <c r="AW881" s="37"/>
      <c r="AX881" s="37"/>
      <c r="AY881" s="37"/>
      <c r="AZ881" s="37"/>
    </row>
    <row r="882" spans="2:52" ht="19.149999999999999" customHeight="1" x14ac:dyDescent="0.25">
      <c r="B882" s="25"/>
      <c r="C882" s="69"/>
      <c r="D882" s="40"/>
      <c r="E882" s="37"/>
      <c r="F882" s="37"/>
      <c r="G882" s="37"/>
      <c r="H882" s="37"/>
      <c r="J882" s="37"/>
      <c r="K882" s="37"/>
      <c r="L882" s="38"/>
      <c r="M882" s="37"/>
      <c r="N882" s="37"/>
      <c r="O882" s="37"/>
      <c r="P882" s="37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7"/>
      <c r="AN882" s="37"/>
      <c r="AO882" s="39" t="str">
        <f t="shared" si="26"/>
        <v/>
      </c>
      <c r="AP882" s="39"/>
      <c r="AQ882" s="39"/>
      <c r="AR882" s="37"/>
      <c r="AS882" s="39"/>
      <c r="AT882" s="37"/>
      <c r="AU882" s="37"/>
      <c r="AV882" s="37"/>
      <c r="AW882" s="37"/>
      <c r="AX882" s="37"/>
      <c r="AY882" s="37"/>
      <c r="AZ882" s="37"/>
    </row>
    <row r="883" spans="2:52" ht="19.149999999999999" customHeight="1" x14ac:dyDescent="0.25">
      <c r="B883" s="25"/>
      <c r="C883" s="69"/>
      <c r="D883" s="40"/>
      <c r="E883" s="37"/>
      <c r="F883" s="37"/>
      <c r="G883" s="37"/>
      <c r="H883" s="37"/>
      <c r="J883" s="37"/>
      <c r="K883" s="37"/>
      <c r="L883" s="38"/>
      <c r="M883" s="37"/>
      <c r="N883" s="37"/>
      <c r="O883" s="37"/>
      <c r="P883" s="37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7"/>
      <c r="AN883" s="37"/>
      <c r="AO883" s="39" t="str">
        <f t="shared" si="26"/>
        <v/>
      </c>
      <c r="AP883" s="39"/>
      <c r="AQ883" s="39"/>
      <c r="AR883" s="37"/>
      <c r="AS883" s="39"/>
      <c r="AT883" s="37"/>
      <c r="AU883" s="37"/>
      <c r="AV883" s="37"/>
      <c r="AW883" s="37"/>
      <c r="AX883" s="37"/>
      <c r="AY883" s="37"/>
      <c r="AZ883" s="37"/>
    </row>
    <row r="884" spans="2:52" ht="19.149999999999999" customHeight="1" x14ac:dyDescent="0.25">
      <c r="B884" s="25"/>
      <c r="C884" s="69"/>
      <c r="D884" s="40"/>
      <c r="E884" s="37"/>
      <c r="F884" s="37"/>
      <c r="G884" s="37"/>
      <c r="H884" s="37"/>
      <c r="J884" s="37"/>
      <c r="K884" s="37"/>
      <c r="L884" s="38"/>
      <c r="M884" s="37"/>
      <c r="N884" s="37"/>
      <c r="O884" s="37"/>
      <c r="P884" s="37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7"/>
      <c r="AN884" s="37"/>
      <c r="AO884" s="39" t="str">
        <f t="shared" si="26"/>
        <v/>
      </c>
      <c r="AP884" s="39"/>
      <c r="AQ884" s="39"/>
      <c r="AR884" s="37"/>
      <c r="AS884" s="39"/>
      <c r="AT884" s="37"/>
      <c r="AU884" s="37"/>
      <c r="AV884" s="37"/>
      <c r="AW884" s="37"/>
      <c r="AX884" s="37"/>
      <c r="AY884" s="37"/>
      <c r="AZ884" s="37"/>
    </row>
    <row r="885" spans="2:52" ht="19.149999999999999" customHeight="1" x14ac:dyDescent="0.25">
      <c r="B885" s="25"/>
      <c r="C885" s="69"/>
      <c r="D885" s="40"/>
      <c r="E885" s="37"/>
      <c r="F885" s="37"/>
      <c r="G885" s="37"/>
      <c r="H885" s="37"/>
      <c r="J885" s="37"/>
      <c r="K885" s="37"/>
      <c r="L885" s="38"/>
      <c r="M885" s="37"/>
      <c r="N885" s="37"/>
      <c r="O885" s="37"/>
      <c r="P885" s="37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7"/>
      <c r="AN885" s="37"/>
      <c r="AO885" s="39" t="str">
        <f t="shared" si="26"/>
        <v/>
      </c>
      <c r="AP885" s="39"/>
      <c r="AQ885" s="39"/>
      <c r="AR885" s="37"/>
      <c r="AS885" s="39"/>
      <c r="AT885" s="37"/>
      <c r="AU885" s="37"/>
      <c r="AV885" s="37"/>
      <c r="AW885" s="37"/>
      <c r="AX885" s="37"/>
      <c r="AY885" s="37"/>
      <c r="AZ885" s="37"/>
    </row>
    <row r="886" spans="2:52" ht="19.149999999999999" customHeight="1" x14ac:dyDescent="0.25">
      <c r="B886" s="25"/>
      <c r="C886" s="69"/>
      <c r="D886" s="40"/>
      <c r="E886" s="37"/>
      <c r="F886" s="37"/>
      <c r="G886" s="37"/>
      <c r="H886" s="37"/>
      <c r="J886" s="37"/>
      <c r="K886" s="37"/>
      <c r="L886" s="38"/>
      <c r="M886" s="37"/>
      <c r="N886" s="37"/>
      <c r="O886" s="37"/>
      <c r="P886" s="37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7"/>
      <c r="AN886" s="37"/>
      <c r="AO886" s="39" t="str">
        <f t="shared" si="26"/>
        <v/>
      </c>
      <c r="AP886" s="39"/>
      <c r="AQ886" s="39"/>
      <c r="AR886" s="37"/>
      <c r="AS886" s="39"/>
      <c r="AT886" s="37"/>
      <c r="AU886" s="37"/>
      <c r="AV886" s="37"/>
      <c r="AW886" s="37"/>
      <c r="AX886" s="37"/>
      <c r="AY886" s="37"/>
      <c r="AZ886" s="37"/>
    </row>
    <row r="887" spans="2:52" ht="19.149999999999999" customHeight="1" x14ac:dyDescent="0.25">
      <c r="B887" s="25"/>
      <c r="C887" s="69"/>
      <c r="D887" s="40"/>
      <c r="E887" s="37"/>
      <c r="F887" s="37"/>
      <c r="G887" s="37"/>
      <c r="H887" s="37"/>
      <c r="J887" s="37"/>
      <c r="K887" s="37"/>
      <c r="L887" s="38"/>
      <c r="M887" s="37"/>
      <c r="N887" s="37"/>
      <c r="O887" s="37"/>
      <c r="P887" s="37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7"/>
      <c r="AN887" s="37"/>
      <c r="AO887" s="39" t="str">
        <f t="shared" si="26"/>
        <v/>
      </c>
      <c r="AP887" s="39"/>
      <c r="AQ887" s="39"/>
      <c r="AR887" s="37"/>
      <c r="AS887" s="39"/>
      <c r="AT887" s="37"/>
      <c r="AU887" s="37"/>
      <c r="AV887" s="37"/>
      <c r="AW887" s="37"/>
      <c r="AX887" s="37"/>
      <c r="AY887" s="37"/>
      <c r="AZ887" s="37"/>
    </row>
    <row r="888" spans="2:52" ht="19.149999999999999" customHeight="1" x14ac:dyDescent="0.25">
      <c r="B888" s="25"/>
      <c r="C888" s="69"/>
      <c r="D888" s="40"/>
      <c r="E888" s="37"/>
      <c r="F888" s="37"/>
      <c r="G888" s="37"/>
      <c r="H888" s="37"/>
      <c r="J888" s="37"/>
      <c r="K888" s="37"/>
      <c r="L888" s="38"/>
      <c r="M888" s="37"/>
      <c r="N888" s="37"/>
      <c r="O888" s="37"/>
      <c r="P888" s="37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7"/>
      <c r="AN888" s="37"/>
      <c r="AO888" s="39" t="str">
        <f t="shared" si="26"/>
        <v/>
      </c>
      <c r="AP888" s="39"/>
      <c r="AQ888" s="39"/>
      <c r="AR888" s="37"/>
      <c r="AS888" s="39"/>
      <c r="AT888" s="37"/>
      <c r="AU888" s="37"/>
      <c r="AV888" s="37"/>
      <c r="AW888" s="37"/>
      <c r="AX888" s="37"/>
      <c r="AY888" s="37"/>
      <c r="AZ888" s="37"/>
    </row>
    <row r="889" spans="2:52" ht="19.149999999999999" customHeight="1" x14ac:dyDescent="0.25">
      <c r="B889" s="25"/>
      <c r="C889" s="69"/>
      <c r="D889" s="40"/>
      <c r="E889" s="37"/>
      <c r="F889" s="37"/>
      <c r="G889" s="37"/>
      <c r="H889" s="37"/>
      <c r="J889" s="37"/>
      <c r="K889" s="37"/>
      <c r="L889" s="38"/>
      <c r="M889" s="37"/>
      <c r="N889" s="37"/>
      <c r="O889" s="37"/>
      <c r="P889" s="37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7"/>
      <c r="AN889" s="37"/>
      <c r="AO889" s="39" t="str">
        <f t="shared" si="26"/>
        <v/>
      </c>
      <c r="AP889" s="39"/>
      <c r="AQ889" s="39"/>
      <c r="AR889" s="37"/>
      <c r="AS889" s="39"/>
      <c r="AT889" s="37"/>
      <c r="AU889" s="37"/>
      <c r="AV889" s="37"/>
      <c r="AW889" s="37"/>
      <c r="AX889" s="37"/>
      <c r="AY889" s="37"/>
      <c r="AZ889" s="37"/>
    </row>
    <row r="890" spans="2:52" ht="19.149999999999999" customHeight="1" x14ac:dyDescent="0.25">
      <c r="B890" s="25"/>
      <c r="C890" s="69"/>
      <c r="D890" s="40"/>
      <c r="E890" s="37"/>
      <c r="F890" s="37"/>
      <c r="G890" s="37"/>
      <c r="H890" s="37"/>
      <c r="J890" s="37"/>
      <c r="K890" s="37"/>
      <c r="L890" s="38"/>
      <c r="M890" s="37"/>
      <c r="N890" s="37"/>
      <c r="O890" s="37"/>
      <c r="P890" s="37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7"/>
      <c r="AN890" s="37"/>
      <c r="AO890" s="39" t="str">
        <f t="shared" si="26"/>
        <v/>
      </c>
      <c r="AP890" s="39"/>
      <c r="AQ890" s="39"/>
      <c r="AR890" s="37"/>
      <c r="AS890" s="39"/>
      <c r="AT890" s="37"/>
      <c r="AU890" s="37"/>
      <c r="AV890" s="37"/>
      <c r="AW890" s="37"/>
      <c r="AX890" s="37"/>
      <c r="AY890" s="37"/>
      <c r="AZ890" s="37"/>
    </row>
    <row r="891" spans="2:52" ht="19.149999999999999" customHeight="1" x14ac:dyDescent="0.25">
      <c r="B891" s="25"/>
      <c r="C891" s="69"/>
      <c r="D891" s="40"/>
      <c r="E891" s="37"/>
      <c r="F891" s="37"/>
      <c r="G891" s="37"/>
      <c r="H891" s="37"/>
      <c r="J891" s="37"/>
      <c r="K891" s="37"/>
      <c r="L891" s="38"/>
      <c r="M891" s="37"/>
      <c r="N891" s="37"/>
      <c r="O891" s="37"/>
      <c r="P891" s="37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7"/>
      <c r="AN891" s="37"/>
      <c r="AO891" s="39" t="str">
        <f t="shared" si="26"/>
        <v/>
      </c>
      <c r="AP891" s="39"/>
      <c r="AQ891" s="39"/>
      <c r="AR891" s="37"/>
      <c r="AS891" s="39"/>
      <c r="AT891" s="37"/>
      <c r="AU891" s="37"/>
      <c r="AV891" s="37"/>
      <c r="AW891" s="37"/>
      <c r="AX891" s="37"/>
      <c r="AY891" s="37"/>
      <c r="AZ891" s="37"/>
    </row>
    <row r="892" spans="2:52" ht="19.149999999999999" customHeight="1" x14ac:dyDescent="0.25">
      <c r="B892" s="25"/>
      <c r="C892" s="69"/>
      <c r="D892" s="40"/>
      <c r="E892" s="37"/>
      <c r="F892" s="37"/>
      <c r="G892" s="37"/>
      <c r="H892" s="37"/>
      <c r="J892" s="37"/>
      <c r="K892" s="37"/>
      <c r="L892" s="38"/>
      <c r="M892" s="37"/>
      <c r="N892" s="37"/>
      <c r="O892" s="37"/>
      <c r="P892" s="37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7"/>
      <c r="AN892" s="37"/>
      <c r="AO892" s="39" t="str">
        <f t="shared" si="26"/>
        <v/>
      </c>
      <c r="AP892" s="39"/>
      <c r="AQ892" s="39"/>
      <c r="AR892" s="37"/>
      <c r="AS892" s="39"/>
      <c r="AT892" s="37"/>
      <c r="AU892" s="37"/>
      <c r="AV892" s="37"/>
      <c r="AW892" s="37"/>
      <c r="AX892" s="37"/>
      <c r="AY892" s="37"/>
      <c r="AZ892" s="37"/>
    </row>
    <row r="893" spans="2:52" ht="19.149999999999999" customHeight="1" x14ac:dyDescent="0.25">
      <c r="B893" s="25"/>
      <c r="C893" s="69"/>
      <c r="D893" s="40"/>
      <c r="E893" s="37"/>
      <c r="F893" s="37"/>
      <c r="G893" s="37"/>
      <c r="H893" s="37"/>
      <c r="J893" s="37"/>
      <c r="K893" s="37"/>
      <c r="L893" s="38"/>
      <c r="M893" s="37"/>
      <c r="N893" s="37"/>
      <c r="O893" s="37"/>
      <c r="P893" s="37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7"/>
      <c r="AN893" s="37"/>
      <c r="AO893" s="39" t="str">
        <f t="shared" si="26"/>
        <v/>
      </c>
      <c r="AP893" s="39"/>
      <c r="AQ893" s="39"/>
      <c r="AR893" s="37"/>
      <c r="AS893" s="39"/>
      <c r="AT893" s="37"/>
      <c r="AU893" s="37"/>
      <c r="AV893" s="37"/>
      <c r="AW893" s="37"/>
      <c r="AX893" s="37"/>
      <c r="AY893" s="37"/>
      <c r="AZ893" s="37"/>
    </row>
    <row r="894" spans="2:52" ht="19.149999999999999" customHeight="1" x14ac:dyDescent="0.25">
      <c r="B894" s="25"/>
      <c r="C894" s="69"/>
      <c r="D894" s="40"/>
      <c r="E894" s="37"/>
      <c r="F894" s="37"/>
      <c r="G894" s="37"/>
      <c r="H894" s="37"/>
      <c r="J894" s="37"/>
      <c r="K894" s="37"/>
      <c r="L894" s="38"/>
      <c r="M894" s="37"/>
      <c r="N894" s="37"/>
      <c r="O894" s="37"/>
      <c r="P894" s="37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7"/>
      <c r="AN894" s="37"/>
      <c r="AO894" s="39" t="str">
        <f t="shared" si="26"/>
        <v/>
      </c>
      <c r="AP894" s="39"/>
      <c r="AQ894" s="39"/>
      <c r="AR894" s="37"/>
      <c r="AS894" s="39"/>
      <c r="AT894" s="37"/>
      <c r="AU894" s="37"/>
      <c r="AV894" s="37"/>
      <c r="AW894" s="37"/>
      <c r="AX894" s="37"/>
      <c r="AY894" s="37"/>
      <c r="AZ894" s="37"/>
    </row>
    <row r="895" spans="2:52" ht="19.149999999999999" customHeight="1" x14ac:dyDescent="0.25">
      <c r="B895" s="25"/>
      <c r="C895" s="69"/>
      <c r="D895" s="40"/>
      <c r="E895" s="37"/>
      <c r="F895" s="37"/>
      <c r="G895" s="37"/>
      <c r="H895" s="37"/>
      <c r="J895" s="37"/>
      <c r="K895" s="37"/>
      <c r="L895" s="38"/>
      <c r="M895" s="37"/>
      <c r="N895" s="37"/>
      <c r="O895" s="37"/>
      <c r="P895" s="37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7"/>
      <c r="AN895" s="37"/>
      <c r="AO895" s="39" t="str">
        <f t="shared" si="26"/>
        <v/>
      </c>
      <c r="AP895" s="39"/>
      <c r="AQ895" s="39"/>
      <c r="AR895" s="37"/>
      <c r="AS895" s="39"/>
      <c r="AT895" s="37"/>
      <c r="AU895" s="37"/>
      <c r="AV895" s="37"/>
      <c r="AW895" s="37"/>
      <c r="AX895" s="37"/>
      <c r="AY895" s="37"/>
      <c r="AZ895" s="37"/>
    </row>
    <row r="896" spans="2:52" ht="19.149999999999999" customHeight="1" x14ac:dyDescent="0.25">
      <c r="B896" s="25"/>
      <c r="C896" s="69"/>
      <c r="D896" s="40"/>
      <c r="E896" s="37"/>
      <c r="F896" s="37"/>
      <c r="G896" s="37"/>
      <c r="H896" s="37"/>
      <c r="J896" s="37"/>
      <c r="K896" s="37"/>
      <c r="L896" s="38"/>
      <c r="M896" s="37"/>
      <c r="N896" s="37"/>
      <c r="O896" s="37"/>
      <c r="P896" s="37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7"/>
      <c r="AN896" s="37"/>
      <c r="AO896" s="39" t="str">
        <f t="shared" si="26"/>
        <v/>
      </c>
      <c r="AP896" s="39"/>
      <c r="AQ896" s="39"/>
      <c r="AR896" s="37"/>
      <c r="AS896" s="39"/>
      <c r="AT896" s="37"/>
      <c r="AU896" s="37"/>
      <c r="AV896" s="37"/>
      <c r="AW896" s="37"/>
      <c r="AX896" s="37"/>
      <c r="AY896" s="37"/>
      <c r="AZ896" s="37"/>
    </row>
    <row r="897" spans="2:52" ht="19.149999999999999" customHeight="1" x14ac:dyDescent="0.25">
      <c r="B897" s="25"/>
      <c r="C897" s="69"/>
      <c r="D897" s="40"/>
      <c r="E897" s="37"/>
      <c r="F897" s="37"/>
      <c r="G897" s="37"/>
      <c r="H897" s="37"/>
      <c r="J897" s="37"/>
      <c r="K897" s="37"/>
      <c r="L897" s="38"/>
      <c r="M897" s="37"/>
      <c r="N897" s="37"/>
      <c r="O897" s="37"/>
      <c r="P897" s="37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7"/>
      <c r="AN897" s="37"/>
      <c r="AO897" s="39" t="str">
        <f t="shared" si="26"/>
        <v/>
      </c>
      <c r="AP897" s="39"/>
      <c r="AQ897" s="39"/>
      <c r="AR897" s="37"/>
      <c r="AS897" s="39"/>
      <c r="AT897" s="37"/>
      <c r="AU897" s="37"/>
      <c r="AV897" s="37"/>
      <c r="AW897" s="37"/>
      <c r="AX897" s="37"/>
      <c r="AY897" s="37"/>
      <c r="AZ897" s="37"/>
    </row>
    <row r="898" spans="2:52" ht="19.149999999999999" customHeight="1" x14ac:dyDescent="0.25">
      <c r="B898" s="25"/>
      <c r="C898" s="69"/>
      <c r="D898" s="40"/>
      <c r="E898" s="37"/>
      <c r="F898" s="37"/>
      <c r="G898" s="37"/>
      <c r="H898" s="37"/>
      <c r="J898" s="37"/>
      <c r="K898" s="37"/>
      <c r="L898" s="38"/>
      <c r="M898" s="37"/>
      <c r="N898" s="37"/>
      <c r="O898" s="37"/>
      <c r="P898" s="37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7"/>
      <c r="AN898" s="37"/>
      <c r="AO898" s="39" t="str">
        <f t="shared" si="26"/>
        <v/>
      </c>
      <c r="AP898" s="39"/>
      <c r="AQ898" s="39"/>
      <c r="AR898" s="37"/>
      <c r="AS898" s="39"/>
      <c r="AT898" s="37"/>
      <c r="AU898" s="37"/>
      <c r="AV898" s="37"/>
      <c r="AW898" s="37"/>
      <c r="AX898" s="37"/>
      <c r="AY898" s="37"/>
      <c r="AZ898" s="37"/>
    </row>
    <row r="899" spans="2:52" ht="19.149999999999999" customHeight="1" x14ac:dyDescent="0.25">
      <c r="B899" s="25"/>
      <c r="C899" s="69"/>
      <c r="D899" s="40"/>
      <c r="E899" s="37"/>
      <c r="F899" s="37"/>
      <c r="G899" s="37"/>
      <c r="H899" s="37"/>
      <c r="J899" s="37"/>
      <c r="K899" s="37"/>
      <c r="L899" s="38"/>
      <c r="M899" s="37"/>
      <c r="N899" s="37"/>
      <c r="O899" s="37"/>
      <c r="P899" s="37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7"/>
      <c r="AN899" s="37"/>
      <c r="AO899" s="39" t="str">
        <f t="shared" si="26"/>
        <v/>
      </c>
      <c r="AP899" s="39"/>
      <c r="AQ899" s="39"/>
      <c r="AR899" s="37"/>
      <c r="AS899" s="39"/>
      <c r="AT899" s="37"/>
      <c r="AU899" s="37"/>
      <c r="AV899" s="37"/>
      <c r="AW899" s="37"/>
      <c r="AX899" s="37"/>
      <c r="AY899" s="37"/>
      <c r="AZ899" s="37"/>
    </row>
    <row r="900" spans="2:52" ht="19.149999999999999" customHeight="1" x14ac:dyDescent="0.25">
      <c r="B900" s="25"/>
      <c r="C900" s="69"/>
      <c r="D900" s="40"/>
      <c r="E900" s="37"/>
      <c r="F900" s="37"/>
      <c r="G900" s="37"/>
      <c r="H900" s="37"/>
      <c r="J900" s="37"/>
      <c r="K900" s="37"/>
      <c r="L900" s="38"/>
      <c r="M900" s="37"/>
      <c r="N900" s="37"/>
      <c r="O900" s="37"/>
      <c r="P900" s="37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7"/>
      <c r="AN900" s="37"/>
      <c r="AO900" s="39" t="str">
        <f t="shared" si="26"/>
        <v/>
      </c>
      <c r="AP900" s="39"/>
      <c r="AQ900" s="39"/>
      <c r="AR900" s="37"/>
      <c r="AS900" s="39"/>
      <c r="AT900" s="37"/>
      <c r="AU900" s="37"/>
      <c r="AV900" s="37"/>
      <c r="AW900" s="37"/>
      <c r="AX900" s="37"/>
      <c r="AY900" s="37"/>
      <c r="AZ900" s="37"/>
    </row>
    <row r="901" spans="2:52" ht="19.149999999999999" customHeight="1" x14ac:dyDescent="0.25">
      <c r="B901" s="25"/>
      <c r="C901" s="69"/>
      <c r="D901" s="40"/>
      <c r="E901" s="37"/>
      <c r="F901" s="37"/>
      <c r="G901" s="37"/>
      <c r="H901" s="37"/>
      <c r="J901" s="37"/>
      <c r="K901" s="37"/>
      <c r="L901" s="38"/>
      <c r="M901" s="37"/>
      <c r="N901" s="37"/>
      <c r="O901" s="37"/>
      <c r="P901" s="37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7"/>
      <c r="AN901" s="37"/>
      <c r="AO901" s="39" t="str">
        <f t="shared" si="26"/>
        <v/>
      </c>
      <c r="AP901" s="39"/>
      <c r="AQ901" s="39"/>
      <c r="AR901" s="37"/>
      <c r="AS901" s="39"/>
      <c r="AT901" s="37"/>
      <c r="AU901" s="37"/>
      <c r="AV901" s="37"/>
      <c r="AW901" s="37"/>
      <c r="AX901" s="37"/>
      <c r="AY901" s="37"/>
      <c r="AZ901" s="37"/>
    </row>
    <row r="902" spans="2:52" ht="19.149999999999999" customHeight="1" x14ac:dyDescent="0.25">
      <c r="B902" s="25"/>
      <c r="C902" s="69"/>
      <c r="D902" s="40"/>
      <c r="E902" s="37"/>
      <c r="F902" s="37"/>
      <c r="G902" s="37"/>
      <c r="H902" s="37"/>
      <c r="J902" s="37"/>
      <c r="K902" s="37"/>
      <c r="L902" s="38"/>
      <c r="M902" s="37"/>
      <c r="N902" s="37"/>
      <c r="O902" s="37"/>
      <c r="P902" s="37"/>
      <c r="AO902" s="6" t="str">
        <f t="shared" si="26"/>
        <v/>
      </c>
    </row>
    <row r="903" spans="2:52" ht="19.149999999999999" customHeight="1" x14ac:dyDescent="0.25">
      <c r="B903" s="25"/>
      <c r="C903" s="69"/>
      <c r="D903" s="40"/>
      <c r="E903" s="37"/>
      <c r="F903" s="37"/>
      <c r="G903" s="37"/>
      <c r="H903" s="37"/>
      <c r="J903" s="37"/>
      <c r="K903" s="37"/>
      <c r="L903" s="38"/>
      <c r="M903" s="37"/>
      <c r="N903" s="37"/>
      <c r="O903" s="37"/>
      <c r="P903" s="37"/>
      <c r="AO903" s="6" t="str">
        <f t="shared" si="26"/>
        <v/>
      </c>
    </row>
    <row r="904" spans="2:52" ht="19.149999999999999" customHeight="1" x14ac:dyDescent="0.25">
      <c r="B904" s="25"/>
      <c r="C904" s="69"/>
      <c r="D904" s="40"/>
      <c r="E904" s="37"/>
      <c r="F904" s="37"/>
      <c r="G904" s="37"/>
      <c r="H904" s="37"/>
      <c r="J904" s="37"/>
      <c r="K904" s="37"/>
      <c r="L904" s="38"/>
      <c r="M904" s="37"/>
      <c r="N904" s="37"/>
      <c r="O904" s="37"/>
      <c r="P904" s="37"/>
      <c r="AO904" s="6" t="str">
        <f t="shared" si="26"/>
        <v/>
      </c>
    </row>
    <row r="905" spans="2:52" ht="19.149999999999999" customHeight="1" x14ac:dyDescent="0.25">
      <c r="B905" s="25"/>
      <c r="C905" s="69"/>
      <c r="D905" s="40"/>
      <c r="E905" s="37"/>
      <c r="F905" s="37"/>
      <c r="G905" s="37"/>
      <c r="H905" s="37"/>
      <c r="J905" s="37"/>
      <c r="K905" s="37"/>
      <c r="L905" s="38"/>
      <c r="M905" s="37"/>
      <c r="N905" s="37"/>
      <c r="O905" s="37"/>
      <c r="P905" s="37"/>
      <c r="AO905" s="6" t="str">
        <f t="shared" si="26"/>
        <v/>
      </c>
    </row>
    <row r="906" spans="2:52" ht="19.149999999999999" customHeight="1" x14ac:dyDescent="0.25">
      <c r="B906" s="25"/>
      <c r="C906" s="69"/>
      <c r="D906" s="40"/>
      <c r="E906" s="37"/>
      <c r="F906" s="37"/>
      <c r="G906" s="37"/>
      <c r="H906" s="37"/>
      <c r="J906" s="37"/>
      <c r="K906" s="37"/>
      <c r="L906" s="38"/>
      <c r="M906" s="37"/>
      <c r="N906" s="37"/>
      <c r="O906" s="37"/>
      <c r="P906" s="37"/>
      <c r="AO906" s="6" t="str">
        <f t="shared" si="26"/>
        <v/>
      </c>
    </row>
    <row r="907" spans="2:52" ht="19.149999999999999" customHeight="1" x14ac:dyDescent="0.25">
      <c r="B907" s="25"/>
      <c r="C907" s="69"/>
      <c r="D907" s="40"/>
      <c r="E907" s="37"/>
      <c r="F907" s="37"/>
      <c r="G907" s="37"/>
      <c r="H907" s="37"/>
      <c r="J907" s="37"/>
      <c r="K907" s="37"/>
      <c r="L907" s="38"/>
      <c r="M907" s="37"/>
      <c r="N907" s="37"/>
      <c r="O907" s="37"/>
      <c r="P907" s="37"/>
      <c r="AO907" s="6" t="str">
        <f t="shared" si="26"/>
        <v/>
      </c>
    </row>
    <row r="908" spans="2:52" ht="19.149999999999999" customHeight="1" x14ac:dyDescent="0.25">
      <c r="B908" s="25"/>
      <c r="C908" s="69"/>
      <c r="D908" s="40"/>
      <c r="E908" s="37"/>
      <c r="F908" s="37"/>
      <c r="G908" s="37"/>
      <c r="H908" s="37"/>
      <c r="J908" s="37"/>
      <c r="K908" s="37"/>
      <c r="L908" s="38"/>
      <c r="M908" s="37"/>
      <c r="N908" s="37"/>
      <c r="O908" s="37"/>
      <c r="P908" s="37"/>
      <c r="AO908" s="6" t="str">
        <f t="shared" si="26"/>
        <v/>
      </c>
    </row>
    <row r="909" spans="2:52" ht="19.149999999999999" customHeight="1" x14ac:dyDescent="0.25">
      <c r="B909" s="25"/>
      <c r="C909" s="69"/>
      <c r="D909" s="40"/>
      <c r="E909" s="37"/>
      <c r="F909" s="37"/>
      <c r="G909" s="37"/>
      <c r="H909" s="37"/>
      <c r="J909" s="37"/>
      <c r="K909" s="37"/>
      <c r="L909" s="38"/>
      <c r="M909" s="37"/>
      <c r="N909" s="37"/>
      <c r="O909" s="37"/>
      <c r="P909" s="37"/>
      <c r="AO909" s="6" t="str">
        <f t="shared" si="26"/>
        <v/>
      </c>
    </row>
    <row r="910" spans="2:52" ht="19.149999999999999" customHeight="1" x14ac:dyDescent="0.25">
      <c r="B910" s="25"/>
      <c r="C910" s="69"/>
      <c r="D910" s="40"/>
      <c r="E910" s="37"/>
      <c r="F910" s="37"/>
      <c r="G910" s="37"/>
      <c r="H910" s="37"/>
      <c r="J910" s="37"/>
      <c r="K910" s="37"/>
      <c r="L910" s="38"/>
      <c r="M910" s="37"/>
      <c r="N910" s="37"/>
      <c r="O910" s="37"/>
      <c r="P910" s="37"/>
      <c r="AO910" s="6" t="str">
        <f t="shared" si="26"/>
        <v/>
      </c>
    </row>
    <row r="911" spans="2:52" ht="19.149999999999999" customHeight="1" x14ac:dyDescent="0.25">
      <c r="B911" s="25"/>
      <c r="C911" s="69"/>
      <c r="D911" s="40"/>
      <c r="E911" s="37"/>
      <c r="F911" s="37"/>
      <c r="G911" s="37"/>
      <c r="H911" s="37"/>
      <c r="J911" s="37"/>
      <c r="K911" s="37"/>
      <c r="L911" s="38"/>
      <c r="M911" s="37"/>
      <c r="N911" s="37"/>
      <c r="O911" s="37"/>
      <c r="P911" s="37"/>
      <c r="AO911" s="6" t="str">
        <f t="shared" ref="AO911:AO974" si="27">TRIM(O911)</f>
        <v/>
      </c>
    </row>
    <row r="912" spans="2:52" ht="19.149999999999999" customHeight="1" x14ac:dyDescent="0.25">
      <c r="B912" s="25"/>
      <c r="C912" s="69"/>
      <c r="D912" s="40"/>
      <c r="E912" s="37"/>
      <c r="F912" s="37"/>
      <c r="G912" s="37"/>
      <c r="H912" s="37"/>
      <c r="J912" s="37"/>
      <c r="K912" s="37"/>
      <c r="L912" s="38"/>
      <c r="M912" s="37"/>
      <c r="N912" s="37"/>
      <c r="O912" s="37"/>
      <c r="P912" s="37"/>
      <c r="AO912" s="6" t="str">
        <f t="shared" si="27"/>
        <v/>
      </c>
    </row>
    <row r="913" spans="2:41" ht="19.149999999999999" customHeight="1" x14ac:dyDescent="0.25">
      <c r="B913" s="25"/>
      <c r="C913" s="69"/>
      <c r="D913" s="40"/>
      <c r="E913" s="37"/>
      <c r="F913" s="37"/>
      <c r="G913" s="37"/>
      <c r="H913" s="37"/>
      <c r="J913" s="37"/>
      <c r="K913" s="37"/>
      <c r="L913" s="38"/>
      <c r="M913" s="37"/>
      <c r="N913" s="37"/>
      <c r="O913" s="37"/>
      <c r="P913" s="37"/>
      <c r="AO913" s="6" t="str">
        <f t="shared" si="27"/>
        <v/>
      </c>
    </row>
    <row r="914" spans="2:41" ht="19.149999999999999" customHeight="1" x14ac:dyDescent="0.25">
      <c r="B914" s="25"/>
      <c r="C914" s="69"/>
      <c r="D914" s="40"/>
      <c r="E914" s="37"/>
      <c r="F914" s="37"/>
      <c r="G914" s="37"/>
      <c r="H914" s="37"/>
      <c r="J914" s="37"/>
      <c r="K914" s="37"/>
      <c r="L914" s="38"/>
      <c r="M914" s="37"/>
      <c r="N914" s="37"/>
      <c r="O914" s="37"/>
      <c r="P914" s="37"/>
      <c r="AO914" s="6" t="str">
        <f t="shared" si="27"/>
        <v/>
      </c>
    </row>
    <row r="915" spans="2:41" ht="19.149999999999999" customHeight="1" x14ac:dyDescent="0.25">
      <c r="B915" s="25"/>
      <c r="C915" s="69"/>
      <c r="D915" s="40"/>
      <c r="E915" s="37"/>
      <c r="F915" s="37"/>
      <c r="G915" s="37"/>
      <c r="H915" s="37"/>
      <c r="J915" s="37"/>
      <c r="K915" s="37"/>
      <c r="L915" s="38"/>
      <c r="M915" s="37"/>
      <c r="N915" s="37"/>
      <c r="O915" s="37"/>
      <c r="P915" s="37"/>
      <c r="AO915" s="6" t="str">
        <f t="shared" si="27"/>
        <v/>
      </c>
    </row>
    <row r="916" spans="2:41" ht="19.149999999999999" customHeight="1" x14ac:dyDescent="0.25">
      <c r="B916" s="25"/>
      <c r="C916" s="69"/>
      <c r="D916" s="40"/>
      <c r="E916" s="37"/>
      <c r="F916" s="37"/>
      <c r="G916" s="37"/>
      <c r="H916" s="37"/>
      <c r="J916" s="37"/>
      <c r="K916" s="37"/>
      <c r="L916" s="38"/>
      <c r="M916" s="37"/>
      <c r="N916" s="37"/>
      <c r="O916" s="37"/>
      <c r="P916" s="37"/>
      <c r="AO916" s="6" t="str">
        <f t="shared" si="27"/>
        <v/>
      </c>
    </row>
    <row r="917" spans="2:41" ht="19.149999999999999" customHeight="1" x14ac:dyDescent="0.25">
      <c r="B917" s="25"/>
      <c r="C917" s="69"/>
      <c r="D917" s="40"/>
      <c r="E917" s="37"/>
      <c r="F917" s="37"/>
      <c r="G917" s="37"/>
      <c r="H917" s="37"/>
      <c r="J917" s="37"/>
      <c r="K917" s="37"/>
      <c r="L917" s="38"/>
      <c r="M917" s="37"/>
      <c r="N917" s="37"/>
      <c r="O917" s="37"/>
      <c r="P917" s="37"/>
      <c r="AO917" s="6" t="str">
        <f t="shared" si="27"/>
        <v/>
      </c>
    </row>
    <row r="918" spans="2:41" ht="19.149999999999999" customHeight="1" x14ac:dyDescent="0.25">
      <c r="B918" s="25"/>
      <c r="C918" s="69"/>
      <c r="D918" s="40"/>
      <c r="E918" s="37"/>
      <c r="F918" s="37"/>
      <c r="G918" s="37"/>
      <c r="H918" s="37"/>
      <c r="J918" s="37"/>
      <c r="K918" s="37"/>
      <c r="L918" s="38"/>
      <c r="M918" s="37"/>
      <c r="N918" s="37"/>
      <c r="O918" s="37"/>
      <c r="P918" s="37"/>
      <c r="AO918" s="6" t="str">
        <f t="shared" si="27"/>
        <v/>
      </c>
    </row>
    <row r="919" spans="2:41" ht="19.149999999999999" customHeight="1" x14ac:dyDescent="0.25">
      <c r="B919" s="25"/>
      <c r="C919" s="69"/>
      <c r="D919" s="40"/>
      <c r="E919" s="37"/>
      <c r="F919" s="37"/>
      <c r="G919" s="37"/>
      <c r="H919" s="37"/>
      <c r="J919" s="37"/>
      <c r="K919" s="37"/>
      <c r="L919" s="38"/>
      <c r="M919" s="37"/>
      <c r="N919" s="37"/>
      <c r="O919" s="37"/>
      <c r="P919" s="37"/>
      <c r="AO919" s="6" t="str">
        <f t="shared" si="27"/>
        <v/>
      </c>
    </row>
    <row r="920" spans="2:41" ht="19.149999999999999" customHeight="1" x14ac:dyDescent="0.25">
      <c r="B920" s="25"/>
      <c r="C920" s="69"/>
      <c r="D920" s="40"/>
      <c r="E920" s="37"/>
      <c r="F920" s="37"/>
      <c r="G920" s="37"/>
      <c r="H920" s="37"/>
      <c r="J920" s="37"/>
      <c r="K920" s="37"/>
      <c r="L920" s="38"/>
      <c r="M920" s="37"/>
      <c r="N920" s="37"/>
      <c r="O920" s="37"/>
      <c r="P920" s="37"/>
      <c r="AO920" s="6" t="str">
        <f t="shared" si="27"/>
        <v/>
      </c>
    </row>
    <row r="921" spans="2:41" ht="19.149999999999999" customHeight="1" x14ac:dyDescent="0.25">
      <c r="B921" s="25"/>
      <c r="C921" s="69"/>
      <c r="D921" s="40"/>
      <c r="E921" s="37"/>
      <c r="F921" s="37"/>
      <c r="G921" s="37"/>
      <c r="H921" s="37"/>
      <c r="J921" s="37"/>
      <c r="K921" s="37"/>
      <c r="L921" s="38"/>
      <c r="M921" s="37"/>
      <c r="N921" s="37"/>
      <c r="O921" s="37"/>
      <c r="P921" s="37"/>
      <c r="AO921" s="6" t="str">
        <f t="shared" si="27"/>
        <v/>
      </c>
    </row>
    <row r="922" spans="2:41" ht="19.149999999999999" customHeight="1" x14ac:dyDescent="0.25">
      <c r="B922" s="25"/>
      <c r="C922" s="69"/>
      <c r="D922" s="40"/>
      <c r="E922" s="37"/>
      <c r="F922" s="37"/>
      <c r="G922" s="37"/>
      <c r="H922" s="37"/>
      <c r="J922" s="37"/>
      <c r="K922" s="37"/>
      <c r="L922" s="38"/>
      <c r="M922" s="37"/>
      <c r="N922" s="37"/>
      <c r="O922" s="37"/>
      <c r="P922" s="37"/>
      <c r="AO922" s="6" t="str">
        <f t="shared" si="27"/>
        <v/>
      </c>
    </row>
    <row r="923" spans="2:41" ht="19.149999999999999" customHeight="1" x14ac:dyDescent="0.25">
      <c r="B923" s="25"/>
      <c r="C923" s="69"/>
      <c r="D923" s="40"/>
      <c r="E923" s="37"/>
      <c r="F923" s="37"/>
      <c r="G923" s="37"/>
      <c r="H923" s="37"/>
      <c r="J923" s="37"/>
      <c r="K923" s="37"/>
      <c r="L923" s="38"/>
      <c r="M923" s="37"/>
      <c r="N923" s="37"/>
      <c r="O923" s="37"/>
      <c r="P923" s="37"/>
      <c r="AO923" s="6" t="str">
        <f t="shared" si="27"/>
        <v/>
      </c>
    </row>
    <row r="924" spans="2:41" ht="19.149999999999999" customHeight="1" x14ac:dyDescent="0.25">
      <c r="B924" s="25"/>
      <c r="C924" s="69"/>
      <c r="D924" s="40"/>
      <c r="E924" s="37"/>
      <c r="F924" s="37"/>
      <c r="G924" s="37"/>
      <c r="H924" s="37"/>
      <c r="J924" s="37"/>
      <c r="K924" s="37"/>
      <c r="L924" s="38"/>
      <c r="M924" s="37"/>
      <c r="N924" s="37"/>
      <c r="O924" s="37"/>
      <c r="P924" s="37"/>
      <c r="AO924" s="6" t="str">
        <f t="shared" si="27"/>
        <v/>
      </c>
    </row>
    <row r="925" spans="2:41" ht="19.149999999999999" customHeight="1" x14ac:dyDescent="0.25">
      <c r="B925" s="25"/>
      <c r="C925" s="69"/>
      <c r="D925" s="40"/>
      <c r="E925" s="37"/>
      <c r="F925" s="37"/>
      <c r="G925" s="37"/>
      <c r="H925" s="37"/>
      <c r="J925" s="37"/>
      <c r="K925" s="37"/>
      <c r="L925" s="38"/>
      <c r="M925" s="37"/>
      <c r="N925" s="37"/>
      <c r="O925" s="37"/>
      <c r="P925" s="37"/>
      <c r="AO925" s="6" t="str">
        <f t="shared" si="27"/>
        <v/>
      </c>
    </row>
    <row r="926" spans="2:41" ht="19.149999999999999" customHeight="1" x14ac:dyDescent="0.25">
      <c r="B926" s="25"/>
      <c r="C926" s="69"/>
      <c r="D926" s="40"/>
      <c r="E926" s="37"/>
      <c r="F926" s="37"/>
      <c r="G926" s="37"/>
      <c r="H926" s="37"/>
      <c r="J926" s="37"/>
      <c r="K926" s="37"/>
      <c r="L926" s="38"/>
      <c r="M926" s="37"/>
      <c r="N926" s="37"/>
      <c r="O926" s="37"/>
      <c r="P926" s="37"/>
      <c r="AO926" s="6" t="str">
        <f t="shared" si="27"/>
        <v/>
      </c>
    </row>
    <row r="927" spans="2:41" ht="19.149999999999999" customHeight="1" x14ac:dyDescent="0.25">
      <c r="B927" s="25"/>
      <c r="C927" s="69"/>
      <c r="D927" s="40"/>
      <c r="E927" s="37"/>
      <c r="F927" s="37"/>
      <c r="G927" s="37"/>
      <c r="H927" s="37"/>
      <c r="J927" s="37"/>
      <c r="K927" s="37"/>
      <c r="L927" s="38"/>
      <c r="M927" s="37"/>
      <c r="N927" s="37"/>
      <c r="O927" s="37"/>
      <c r="P927" s="37"/>
      <c r="AO927" s="6" t="str">
        <f t="shared" si="27"/>
        <v/>
      </c>
    </row>
    <row r="928" spans="2:41" ht="19.149999999999999" customHeight="1" x14ac:dyDescent="0.25">
      <c r="B928" s="25"/>
      <c r="C928" s="69"/>
      <c r="D928" s="40"/>
      <c r="E928" s="37"/>
      <c r="F928" s="37"/>
      <c r="G928" s="37"/>
      <c r="H928" s="37"/>
      <c r="J928" s="37"/>
      <c r="K928" s="37"/>
      <c r="L928" s="38"/>
      <c r="M928" s="37"/>
      <c r="N928" s="37"/>
      <c r="O928" s="37"/>
      <c r="P928" s="37"/>
      <c r="AO928" s="6" t="str">
        <f t="shared" si="27"/>
        <v/>
      </c>
    </row>
    <row r="929" spans="2:41" ht="19.149999999999999" customHeight="1" x14ac:dyDescent="0.25">
      <c r="B929" s="25"/>
      <c r="C929" s="69"/>
      <c r="D929" s="40"/>
      <c r="E929" s="37"/>
      <c r="F929" s="37"/>
      <c r="G929" s="37"/>
      <c r="H929" s="37"/>
      <c r="J929" s="37"/>
      <c r="K929" s="37"/>
      <c r="L929" s="38"/>
      <c r="M929" s="37"/>
      <c r="N929" s="37"/>
      <c r="O929" s="37"/>
      <c r="P929" s="37"/>
      <c r="AO929" s="6" t="str">
        <f t="shared" si="27"/>
        <v/>
      </c>
    </row>
    <row r="930" spans="2:41" ht="19.149999999999999" customHeight="1" x14ac:dyDescent="0.25">
      <c r="B930" s="25"/>
      <c r="C930" s="69"/>
      <c r="D930" s="40"/>
      <c r="E930" s="37"/>
      <c r="F930" s="37"/>
      <c r="G930" s="37"/>
      <c r="H930" s="37"/>
      <c r="J930" s="37"/>
      <c r="K930" s="37"/>
      <c r="L930" s="38"/>
      <c r="M930" s="37"/>
      <c r="N930" s="37"/>
      <c r="O930" s="37"/>
      <c r="P930" s="37"/>
      <c r="AO930" s="6" t="str">
        <f t="shared" si="27"/>
        <v/>
      </c>
    </row>
    <row r="931" spans="2:41" ht="19.149999999999999" customHeight="1" x14ac:dyDescent="0.25">
      <c r="B931" s="25"/>
      <c r="C931" s="69"/>
      <c r="D931" s="40"/>
      <c r="E931" s="37"/>
      <c r="F931" s="37"/>
      <c r="G931" s="37"/>
      <c r="H931" s="37"/>
      <c r="J931" s="37"/>
      <c r="K931" s="37"/>
      <c r="L931" s="38"/>
      <c r="M931" s="37"/>
      <c r="N931" s="37"/>
      <c r="O931" s="37"/>
      <c r="P931" s="37"/>
      <c r="AO931" s="6" t="str">
        <f t="shared" si="27"/>
        <v/>
      </c>
    </row>
    <row r="932" spans="2:41" ht="19.149999999999999" customHeight="1" x14ac:dyDescent="0.25">
      <c r="B932" s="25"/>
      <c r="C932" s="69"/>
      <c r="D932" s="40"/>
      <c r="E932" s="37"/>
      <c r="F932" s="37"/>
      <c r="G932" s="37"/>
      <c r="H932" s="37"/>
      <c r="J932" s="37"/>
      <c r="K932" s="37"/>
      <c r="L932" s="38"/>
      <c r="M932" s="37"/>
      <c r="N932" s="37"/>
      <c r="O932" s="37"/>
      <c r="P932" s="37"/>
      <c r="AO932" s="6" t="str">
        <f t="shared" si="27"/>
        <v/>
      </c>
    </row>
    <row r="933" spans="2:41" ht="19.149999999999999" customHeight="1" x14ac:dyDescent="0.25">
      <c r="B933" s="25"/>
      <c r="C933" s="69"/>
      <c r="D933" s="40"/>
      <c r="E933" s="37"/>
      <c r="F933" s="37"/>
      <c r="G933" s="37"/>
      <c r="H933" s="37"/>
      <c r="J933" s="37"/>
      <c r="K933" s="37"/>
      <c r="L933" s="38"/>
      <c r="M933" s="37"/>
      <c r="N933" s="37"/>
      <c r="O933" s="37"/>
      <c r="P933" s="37"/>
      <c r="AO933" s="6" t="str">
        <f t="shared" si="27"/>
        <v/>
      </c>
    </row>
    <row r="934" spans="2:41" ht="19.149999999999999" customHeight="1" x14ac:dyDescent="0.25">
      <c r="B934" s="25"/>
      <c r="C934" s="69"/>
      <c r="D934" s="40"/>
      <c r="E934" s="37"/>
      <c r="F934" s="37"/>
      <c r="G934" s="37"/>
      <c r="H934" s="37"/>
      <c r="J934" s="37"/>
      <c r="K934" s="37"/>
      <c r="L934" s="38"/>
      <c r="M934" s="37"/>
      <c r="N934" s="37"/>
      <c r="O934" s="37"/>
      <c r="P934" s="37"/>
      <c r="AO934" s="6" t="str">
        <f t="shared" si="27"/>
        <v/>
      </c>
    </row>
    <row r="935" spans="2:41" ht="19.149999999999999" customHeight="1" x14ac:dyDescent="0.25">
      <c r="B935" s="25"/>
      <c r="C935" s="69"/>
      <c r="D935" s="40"/>
      <c r="E935" s="37"/>
      <c r="F935" s="37"/>
      <c r="G935" s="37"/>
      <c r="H935" s="37"/>
      <c r="J935" s="37"/>
      <c r="K935" s="37"/>
      <c r="L935" s="38"/>
      <c r="M935" s="37"/>
      <c r="N935" s="37"/>
      <c r="O935" s="37"/>
      <c r="P935" s="37"/>
      <c r="AO935" s="6" t="str">
        <f t="shared" si="27"/>
        <v/>
      </c>
    </row>
    <row r="936" spans="2:41" ht="19.149999999999999" customHeight="1" x14ac:dyDescent="0.25">
      <c r="B936" s="25"/>
      <c r="C936" s="69"/>
      <c r="D936" s="40"/>
      <c r="E936" s="37"/>
      <c r="F936" s="37"/>
      <c r="G936" s="37"/>
      <c r="H936" s="37"/>
      <c r="J936" s="37"/>
      <c r="K936" s="37"/>
      <c r="L936" s="38"/>
      <c r="M936" s="37"/>
      <c r="N936" s="37"/>
      <c r="O936" s="37"/>
      <c r="P936" s="37"/>
      <c r="AO936" s="6" t="str">
        <f t="shared" si="27"/>
        <v/>
      </c>
    </row>
    <row r="937" spans="2:41" ht="19.149999999999999" customHeight="1" x14ac:dyDescent="0.25">
      <c r="B937" s="25"/>
      <c r="C937" s="69"/>
      <c r="D937" s="40"/>
      <c r="E937" s="37"/>
      <c r="F937" s="37"/>
      <c r="G937" s="37"/>
      <c r="H937" s="37"/>
      <c r="J937" s="37"/>
      <c r="K937" s="37"/>
      <c r="L937" s="38"/>
      <c r="M937" s="37"/>
      <c r="N937" s="37"/>
      <c r="O937" s="37"/>
      <c r="P937" s="37"/>
      <c r="AO937" s="6" t="str">
        <f t="shared" si="27"/>
        <v/>
      </c>
    </row>
    <row r="938" spans="2:41" ht="19.149999999999999" customHeight="1" x14ac:dyDescent="0.25">
      <c r="B938" s="25"/>
      <c r="C938" s="69"/>
      <c r="D938" s="40"/>
      <c r="E938" s="37"/>
      <c r="F938" s="37"/>
      <c r="G938" s="37"/>
      <c r="H938" s="37"/>
      <c r="J938" s="37"/>
      <c r="K938" s="37"/>
      <c r="L938" s="38"/>
      <c r="M938" s="37"/>
      <c r="N938" s="37"/>
      <c r="O938" s="37"/>
      <c r="P938" s="37"/>
      <c r="AO938" s="6" t="str">
        <f t="shared" si="27"/>
        <v/>
      </c>
    </row>
    <row r="939" spans="2:41" ht="19.149999999999999" customHeight="1" x14ac:dyDescent="0.25">
      <c r="B939" s="25"/>
      <c r="C939" s="69"/>
      <c r="D939" s="40"/>
      <c r="E939" s="37"/>
      <c r="F939" s="37"/>
      <c r="G939" s="37"/>
      <c r="H939" s="37"/>
      <c r="J939" s="37"/>
      <c r="K939" s="37"/>
      <c r="L939" s="38"/>
      <c r="M939" s="37"/>
      <c r="N939" s="37"/>
      <c r="O939" s="37"/>
      <c r="P939" s="37"/>
      <c r="AO939" s="6" t="str">
        <f t="shared" si="27"/>
        <v/>
      </c>
    </row>
    <row r="940" spans="2:41" ht="19.149999999999999" customHeight="1" x14ac:dyDescent="0.25">
      <c r="B940" s="25"/>
      <c r="C940" s="69"/>
      <c r="D940" s="40"/>
      <c r="E940" s="37"/>
      <c r="F940" s="37"/>
      <c r="G940" s="37"/>
      <c r="H940" s="37"/>
      <c r="J940" s="37"/>
      <c r="K940" s="37"/>
      <c r="L940" s="38"/>
      <c r="M940" s="37"/>
      <c r="N940" s="37"/>
      <c r="O940" s="37"/>
      <c r="P940" s="37"/>
      <c r="AO940" s="6" t="str">
        <f t="shared" si="27"/>
        <v/>
      </c>
    </row>
    <row r="941" spans="2:41" ht="19.149999999999999" customHeight="1" x14ac:dyDescent="0.25">
      <c r="B941" s="25"/>
      <c r="C941" s="69"/>
      <c r="D941" s="40"/>
      <c r="E941" s="37"/>
      <c r="F941" s="37"/>
      <c r="G941" s="37"/>
      <c r="H941" s="37"/>
      <c r="J941" s="37"/>
      <c r="K941" s="37"/>
      <c r="L941" s="38"/>
      <c r="M941" s="37"/>
      <c r="N941" s="37"/>
      <c r="O941" s="37"/>
      <c r="P941" s="37"/>
      <c r="AO941" s="6" t="str">
        <f t="shared" si="27"/>
        <v/>
      </c>
    </row>
    <row r="942" spans="2:41" ht="19.149999999999999" customHeight="1" x14ac:dyDescent="0.25">
      <c r="B942" s="25"/>
      <c r="C942" s="69"/>
      <c r="D942" s="40"/>
      <c r="E942" s="37"/>
      <c r="F942" s="37"/>
      <c r="G942" s="37"/>
      <c r="H942" s="37"/>
      <c r="J942" s="37"/>
      <c r="K942" s="37"/>
      <c r="L942" s="38"/>
      <c r="M942" s="37"/>
      <c r="N942" s="37"/>
      <c r="O942" s="37"/>
      <c r="P942" s="37"/>
      <c r="AO942" s="6" t="str">
        <f t="shared" si="27"/>
        <v/>
      </c>
    </row>
    <row r="943" spans="2:41" ht="19.149999999999999" customHeight="1" x14ac:dyDescent="0.25">
      <c r="B943" s="25"/>
      <c r="C943" s="69"/>
      <c r="D943" s="40"/>
      <c r="E943" s="37"/>
      <c r="F943" s="37"/>
      <c r="G943" s="37"/>
      <c r="H943" s="37"/>
      <c r="J943" s="37"/>
      <c r="K943" s="37"/>
      <c r="L943" s="38"/>
      <c r="M943" s="37"/>
      <c r="N943" s="37"/>
      <c r="O943" s="37"/>
      <c r="P943" s="37"/>
      <c r="AO943" s="6" t="str">
        <f t="shared" si="27"/>
        <v/>
      </c>
    </row>
    <row r="944" spans="2:41" ht="19.149999999999999" customHeight="1" x14ac:dyDescent="0.25">
      <c r="B944" s="25"/>
      <c r="C944" s="69"/>
      <c r="D944" s="40"/>
      <c r="E944" s="37"/>
      <c r="F944" s="37"/>
      <c r="G944" s="37"/>
      <c r="H944" s="37"/>
      <c r="J944" s="37"/>
      <c r="K944" s="37"/>
      <c r="L944" s="38"/>
      <c r="M944" s="37"/>
      <c r="N944" s="37"/>
      <c r="O944" s="37"/>
      <c r="P944" s="37"/>
      <c r="AO944" s="6" t="str">
        <f t="shared" si="27"/>
        <v/>
      </c>
    </row>
    <row r="945" spans="2:41" ht="19.149999999999999" customHeight="1" x14ac:dyDescent="0.25">
      <c r="B945" s="25"/>
      <c r="C945" s="69"/>
      <c r="D945" s="40"/>
      <c r="E945" s="37"/>
      <c r="F945" s="37"/>
      <c r="G945" s="37"/>
      <c r="H945" s="37"/>
      <c r="J945" s="37"/>
      <c r="K945" s="37"/>
      <c r="L945" s="38"/>
      <c r="M945" s="37"/>
      <c r="N945" s="37"/>
      <c r="O945" s="37"/>
      <c r="P945" s="37"/>
      <c r="AO945" s="6" t="str">
        <f t="shared" si="27"/>
        <v/>
      </c>
    </row>
    <row r="946" spans="2:41" ht="19.149999999999999" customHeight="1" x14ac:dyDescent="0.25">
      <c r="B946" s="25"/>
      <c r="C946" s="69"/>
      <c r="D946" s="40"/>
      <c r="E946" s="37"/>
      <c r="F946" s="37"/>
      <c r="G946" s="37"/>
      <c r="H946" s="37"/>
      <c r="J946" s="37"/>
      <c r="K946" s="37"/>
      <c r="L946" s="38"/>
      <c r="M946" s="37"/>
      <c r="N946" s="37"/>
      <c r="O946" s="37"/>
      <c r="P946" s="37"/>
      <c r="AO946" s="6" t="str">
        <f t="shared" si="27"/>
        <v/>
      </c>
    </row>
    <row r="947" spans="2:41" ht="19.149999999999999" customHeight="1" x14ac:dyDescent="0.25">
      <c r="B947" s="25"/>
      <c r="C947" s="69"/>
      <c r="D947" s="40"/>
      <c r="E947" s="37"/>
      <c r="F947" s="37"/>
      <c r="G947" s="37"/>
      <c r="H947" s="37"/>
      <c r="J947" s="37"/>
      <c r="K947" s="37"/>
      <c r="L947" s="38"/>
      <c r="M947" s="37"/>
      <c r="N947" s="37"/>
      <c r="O947" s="37"/>
      <c r="P947" s="37"/>
      <c r="AO947" s="6" t="str">
        <f t="shared" si="27"/>
        <v/>
      </c>
    </row>
    <row r="948" spans="2:41" ht="19.149999999999999" customHeight="1" x14ac:dyDescent="0.25">
      <c r="B948" s="25"/>
      <c r="C948" s="69"/>
      <c r="D948" s="40"/>
      <c r="E948" s="37"/>
      <c r="F948" s="37"/>
      <c r="G948" s="37"/>
      <c r="H948" s="37"/>
      <c r="J948" s="37"/>
      <c r="K948" s="37"/>
      <c r="L948" s="38"/>
      <c r="M948" s="37"/>
      <c r="N948" s="37"/>
      <c r="O948" s="37"/>
      <c r="P948" s="37"/>
      <c r="AO948" s="6" t="str">
        <f t="shared" si="27"/>
        <v/>
      </c>
    </row>
    <row r="949" spans="2:41" ht="19.149999999999999" customHeight="1" x14ac:dyDescent="0.25">
      <c r="B949" s="25"/>
      <c r="C949" s="69"/>
      <c r="D949" s="40"/>
      <c r="E949" s="37"/>
      <c r="F949" s="37"/>
      <c r="G949" s="37"/>
      <c r="H949" s="37"/>
      <c r="J949" s="37"/>
      <c r="K949" s="37"/>
      <c r="L949" s="38"/>
      <c r="M949" s="37"/>
      <c r="N949" s="37"/>
      <c r="O949" s="37"/>
      <c r="P949" s="37"/>
      <c r="AO949" s="6" t="str">
        <f t="shared" si="27"/>
        <v/>
      </c>
    </row>
    <row r="950" spans="2:41" ht="19.149999999999999" customHeight="1" x14ac:dyDescent="0.25">
      <c r="B950" s="25"/>
      <c r="C950" s="69"/>
      <c r="D950" s="40"/>
      <c r="E950" s="37"/>
      <c r="F950" s="37"/>
      <c r="G950" s="37"/>
      <c r="H950" s="37"/>
      <c r="J950" s="37"/>
      <c r="K950" s="37"/>
      <c r="L950" s="38"/>
      <c r="M950" s="37"/>
      <c r="N950" s="37"/>
      <c r="O950" s="37"/>
      <c r="P950" s="37"/>
      <c r="AO950" s="6" t="str">
        <f t="shared" si="27"/>
        <v/>
      </c>
    </row>
    <row r="951" spans="2:41" ht="19.149999999999999" customHeight="1" x14ac:dyDescent="0.25">
      <c r="B951" s="25"/>
      <c r="C951" s="69"/>
      <c r="D951" s="40"/>
      <c r="E951" s="37"/>
      <c r="F951" s="37"/>
      <c r="G951" s="37"/>
      <c r="H951" s="37"/>
      <c r="J951" s="37"/>
      <c r="K951" s="37"/>
      <c r="L951" s="38"/>
      <c r="M951" s="37"/>
      <c r="N951" s="37"/>
      <c r="O951" s="37"/>
      <c r="P951" s="37"/>
      <c r="AO951" s="6" t="str">
        <f t="shared" si="27"/>
        <v/>
      </c>
    </row>
    <row r="952" spans="2:41" ht="19.149999999999999" customHeight="1" x14ac:dyDescent="0.25">
      <c r="B952" s="25"/>
      <c r="C952" s="69"/>
      <c r="D952" s="40"/>
      <c r="E952" s="37"/>
      <c r="F952" s="37"/>
      <c r="G952" s="37"/>
      <c r="H952" s="37"/>
      <c r="J952" s="37"/>
      <c r="K952" s="37"/>
      <c r="L952" s="38"/>
      <c r="M952" s="37"/>
      <c r="N952" s="37"/>
      <c r="O952" s="37"/>
      <c r="P952" s="37"/>
      <c r="AO952" s="6" t="str">
        <f t="shared" si="27"/>
        <v/>
      </c>
    </row>
    <row r="953" spans="2:41" ht="19.149999999999999" customHeight="1" x14ac:dyDescent="0.25">
      <c r="B953" s="25"/>
      <c r="C953" s="69"/>
      <c r="D953" s="40"/>
      <c r="E953" s="37"/>
      <c r="F953" s="37"/>
      <c r="G953" s="37"/>
      <c r="H953" s="37"/>
      <c r="J953" s="37"/>
      <c r="K953" s="37"/>
      <c r="L953" s="38"/>
      <c r="M953" s="37"/>
      <c r="N953" s="37"/>
      <c r="O953" s="37"/>
      <c r="P953" s="37"/>
      <c r="AO953" s="6" t="str">
        <f t="shared" si="27"/>
        <v/>
      </c>
    </row>
    <row r="954" spans="2:41" ht="19.149999999999999" customHeight="1" x14ac:dyDescent="0.25">
      <c r="B954" s="25"/>
      <c r="C954" s="69"/>
      <c r="D954" s="40"/>
      <c r="E954" s="37"/>
      <c r="F954" s="37"/>
      <c r="G954" s="37"/>
      <c r="H954" s="37"/>
      <c r="J954" s="37"/>
      <c r="K954" s="37"/>
      <c r="L954" s="38"/>
      <c r="M954" s="37"/>
      <c r="N954" s="37"/>
      <c r="O954" s="37"/>
      <c r="P954" s="37"/>
      <c r="AO954" s="6" t="str">
        <f t="shared" si="27"/>
        <v/>
      </c>
    </row>
    <row r="955" spans="2:41" ht="19.149999999999999" customHeight="1" x14ac:dyDescent="0.25">
      <c r="B955" s="25"/>
      <c r="C955" s="69"/>
      <c r="D955" s="40"/>
      <c r="E955" s="37"/>
      <c r="F955" s="37"/>
      <c r="G955" s="37"/>
      <c r="H955" s="37"/>
      <c r="J955" s="37"/>
      <c r="K955" s="37"/>
      <c r="L955" s="38"/>
      <c r="M955" s="37"/>
      <c r="N955" s="37"/>
      <c r="O955" s="37"/>
      <c r="P955" s="37"/>
      <c r="AO955" s="6" t="str">
        <f t="shared" si="27"/>
        <v/>
      </c>
    </row>
    <row r="956" spans="2:41" ht="19.149999999999999" customHeight="1" x14ac:dyDescent="0.25">
      <c r="B956" s="25"/>
      <c r="C956" s="69"/>
      <c r="D956" s="40"/>
      <c r="E956" s="37"/>
      <c r="F956" s="37"/>
      <c r="G956" s="37"/>
      <c r="H956" s="37"/>
      <c r="J956" s="37"/>
      <c r="K956" s="37"/>
      <c r="L956" s="38"/>
      <c r="M956" s="37"/>
      <c r="N956" s="37"/>
      <c r="O956" s="37"/>
      <c r="P956" s="37"/>
      <c r="AO956" s="6" t="str">
        <f t="shared" si="27"/>
        <v/>
      </c>
    </row>
    <row r="957" spans="2:41" ht="19.149999999999999" customHeight="1" x14ac:dyDescent="0.25">
      <c r="B957" s="25"/>
      <c r="C957" s="69"/>
      <c r="D957" s="40"/>
      <c r="E957" s="37"/>
      <c r="F957" s="37"/>
      <c r="G957" s="37"/>
      <c r="H957" s="37"/>
      <c r="J957" s="37"/>
      <c r="K957" s="37"/>
      <c r="L957" s="38"/>
      <c r="M957" s="37"/>
      <c r="N957" s="37"/>
      <c r="O957" s="37"/>
      <c r="P957" s="37"/>
      <c r="AO957" s="6" t="str">
        <f t="shared" si="27"/>
        <v/>
      </c>
    </row>
    <row r="958" spans="2:41" ht="19.149999999999999" customHeight="1" x14ac:dyDescent="0.25">
      <c r="B958" s="25"/>
      <c r="C958" s="69"/>
      <c r="D958" s="40"/>
      <c r="E958" s="37"/>
      <c r="F958" s="37"/>
      <c r="G958" s="37"/>
      <c r="H958" s="37"/>
      <c r="J958" s="37"/>
      <c r="K958" s="37"/>
      <c r="L958" s="38"/>
      <c r="M958" s="37"/>
      <c r="N958" s="37"/>
      <c r="O958" s="37"/>
      <c r="P958" s="37"/>
      <c r="AO958" s="6" t="str">
        <f t="shared" si="27"/>
        <v/>
      </c>
    </row>
    <row r="959" spans="2:41" ht="19.149999999999999" customHeight="1" x14ac:dyDescent="0.25">
      <c r="B959" s="25"/>
      <c r="C959" s="69"/>
      <c r="D959" s="40"/>
      <c r="E959" s="37"/>
      <c r="F959" s="37"/>
      <c r="G959" s="37"/>
      <c r="H959" s="37"/>
      <c r="J959" s="37"/>
      <c r="K959" s="37"/>
      <c r="L959" s="38"/>
      <c r="M959" s="37"/>
      <c r="N959" s="37"/>
      <c r="O959" s="37"/>
      <c r="P959" s="37"/>
      <c r="AO959" s="6" t="str">
        <f t="shared" si="27"/>
        <v/>
      </c>
    </row>
    <row r="960" spans="2:41" ht="19.149999999999999" customHeight="1" x14ac:dyDescent="0.25">
      <c r="B960" s="25"/>
      <c r="C960" s="69"/>
      <c r="D960" s="40"/>
      <c r="E960" s="37"/>
      <c r="F960" s="37"/>
      <c r="G960" s="37"/>
      <c r="H960" s="37"/>
      <c r="J960" s="37"/>
      <c r="K960" s="37"/>
      <c r="L960" s="38"/>
      <c r="M960" s="37"/>
      <c r="N960" s="37"/>
      <c r="O960" s="37"/>
      <c r="P960" s="37"/>
      <c r="AO960" s="6" t="str">
        <f t="shared" si="27"/>
        <v/>
      </c>
    </row>
    <row r="961" spans="2:41" ht="19.149999999999999" customHeight="1" x14ac:dyDescent="0.25">
      <c r="B961" s="25"/>
      <c r="C961" s="69"/>
      <c r="D961" s="40"/>
      <c r="E961" s="37"/>
      <c r="F961" s="37"/>
      <c r="G961" s="37"/>
      <c r="H961" s="37"/>
      <c r="J961" s="37"/>
      <c r="K961" s="37"/>
      <c r="L961" s="38"/>
      <c r="M961" s="37"/>
      <c r="N961" s="37"/>
      <c r="O961" s="37"/>
      <c r="P961" s="37"/>
      <c r="AO961" s="6" t="str">
        <f t="shared" si="27"/>
        <v/>
      </c>
    </row>
    <row r="962" spans="2:41" ht="19.149999999999999" customHeight="1" x14ac:dyDescent="0.25">
      <c r="B962" s="25"/>
      <c r="C962" s="69"/>
      <c r="D962" s="40"/>
      <c r="E962" s="37"/>
      <c r="F962" s="37"/>
      <c r="G962" s="37"/>
      <c r="H962" s="37"/>
      <c r="J962" s="37"/>
      <c r="K962" s="37"/>
      <c r="L962" s="38"/>
      <c r="M962" s="37"/>
      <c r="N962" s="37"/>
      <c r="O962" s="37"/>
      <c r="P962" s="37"/>
      <c r="AO962" s="6" t="str">
        <f t="shared" si="27"/>
        <v/>
      </c>
    </row>
    <row r="963" spans="2:41" ht="19.149999999999999" customHeight="1" x14ac:dyDescent="0.25">
      <c r="B963" s="25"/>
      <c r="C963" s="69"/>
      <c r="D963" s="40"/>
      <c r="E963" s="37"/>
      <c r="F963" s="37"/>
      <c r="G963" s="37"/>
      <c r="H963" s="37"/>
      <c r="J963" s="37"/>
      <c r="K963" s="37"/>
      <c r="L963" s="38"/>
      <c r="M963" s="37"/>
      <c r="N963" s="37"/>
      <c r="O963" s="37"/>
      <c r="P963" s="37"/>
      <c r="AO963" s="6" t="str">
        <f t="shared" si="27"/>
        <v/>
      </c>
    </row>
    <row r="964" spans="2:41" ht="19.149999999999999" customHeight="1" x14ac:dyDescent="0.25">
      <c r="B964" s="25"/>
      <c r="C964" s="69"/>
      <c r="D964" s="40"/>
      <c r="E964" s="37"/>
      <c r="F964" s="37"/>
      <c r="G964" s="37"/>
      <c r="H964" s="37"/>
      <c r="J964" s="37"/>
      <c r="K964" s="37"/>
      <c r="L964" s="38"/>
      <c r="M964" s="37"/>
      <c r="N964" s="37"/>
      <c r="O964" s="37"/>
      <c r="P964" s="37"/>
      <c r="AO964" s="6" t="str">
        <f t="shared" si="27"/>
        <v/>
      </c>
    </row>
    <row r="965" spans="2:41" ht="19.149999999999999" customHeight="1" x14ac:dyDescent="0.25">
      <c r="B965" s="25"/>
      <c r="C965" s="69"/>
      <c r="D965" s="40"/>
      <c r="E965" s="37"/>
      <c r="F965" s="37"/>
      <c r="G965" s="37"/>
      <c r="H965" s="37"/>
      <c r="J965" s="37"/>
      <c r="K965" s="37"/>
      <c r="L965" s="38"/>
      <c r="M965" s="37"/>
      <c r="N965" s="37"/>
      <c r="O965" s="37"/>
      <c r="P965" s="37"/>
      <c r="AO965" s="6" t="str">
        <f t="shared" si="27"/>
        <v/>
      </c>
    </row>
    <row r="966" spans="2:41" ht="19.149999999999999" customHeight="1" x14ac:dyDescent="0.25">
      <c r="B966" s="25"/>
      <c r="C966" s="69"/>
      <c r="D966" s="40"/>
      <c r="E966" s="37"/>
      <c r="F966" s="37"/>
      <c r="G966" s="37"/>
      <c r="H966" s="37"/>
      <c r="J966" s="37"/>
      <c r="K966" s="37"/>
      <c r="L966" s="38"/>
      <c r="M966" s="37"/>
      <c r="N966" s="37"/>
      <c r="O966" s="37"/>
      <c r="P966" s="37"/>
      <c r="AO966" s="6" t="str">
        <f t="shared" si="27"/>
        <v/>
      </c>
    </row>
    <row r="967" spans="2:41" ht="19.149999999999999" customHeight="1" x14ac:dyDescent="0.25">
      <c r="B967" s="25"/>
      <c r="C967" s="69"/>
      <c r="D967" s="40"/>
      <c r="E967" s="37"/>
      <c r="F967" s="37"/>
      <c r="G967" s="37"/>
      <c r="H967" s="37"/>
      <c r="J967" s="37"/>
      <c r="K967" s="37"/>
      <c r="L967" s="38"/>
      <c r="M967" s="37"/>
      <c r="N967" s="37"/>
      <c r="O967" s="37"/>
      <c r="P967" s="37"/>
      <c r="AO967" s="6" t="str">
        <f t="shared" si="27"/>
        <v/>
      </c>
    </row>
    <row r="968" spans="2:41" ht="19.149999999999999" customHeight="1" x14ac:dyDescent="0.25">
      <c r="B968" s="25"/>
      <c r="C968" s="69"/>
      <c r="D968" s="40"/>
      <c r="E968" s="37"/>
      <c r="F968" s="37"/>
      <c r="G968" s="37"/>
      <c r="H968" s="37"/>
      <c r="J968" s="37"/>
      <c r="K968" s="37"/>
      <c r="L968" s="38"/>
      <c r="M968" s="37"/>
      <c r="N968" s="37"/>
      <c r="O968" s="37"/>
      <c r="P968" s="37"/>
      <c r="AO968" s="6" t="str">
        <f t="shared" si="27"/>
        <v/>
      </c>
    </row>
    <row r="969" spans="2:41" ht="19.149999999999999" customHeight="1" x14ac:dyDescent="0.25">
      <c r="B969" s="25"/>
      <c r="C969" s="69"/>
      <c r="D969" s="40"/>
      <c r="E969" s="37"/>
      <c r="F969" s="37"/>
      <c r="G969" s="37"/>
      <c r="H969" s="37"/>
      <c r="J969" s="37"/>
      <c r="K969" s="37"/>
      <c r="L969" s="38"/>
      <c r="M969" s="37"/>
      <c r="N969" s="37"/>
      <c r="O969" s="37"/>
      <c r="P969" s="37"/>
      <c r="AO969" s="6" t="str">
        <f t="shared" si="27"/>
        <v/>
      </c>
    </row>
    <row r="970" spans="2:41" ht="19.149999999999999" customHeight="1" x14ac:dyDescent="0.25">
      <c r="B970" s="25"/>
      <c r="C970" s="69"/>
      <c r="D970" s="40"/>
      <c r="E970" s="37"/>
      <c r="F970" s="37"/>
      <c r="G970" s="37"/>
      <c r="H970" s="37"/>
      <c r="J970" s="37"/>
      <c r="K970" s="37"/>
      <c r="L970" s="38"/>
      <c r="M970" s="37"/>
      <c r="N970" s="37"/>
      <c r="O970" s="37"/>
      <c r="P970" s="37"/>
      <c r="AO970" s="6" t="str">
        <f t="shared" si="27"/>
        <v/>
      </c>
    </row>
    <row r="971" spans="2:41" ht="19.149999999999999" customHeight="1" x14ac:dyDescent="0.25">
      <c r="B971" s="25"/>
      <c r="C971" s="69"/>
      <c r="D971" s="40"/>
      <c r="E971" s="37"/>
      <c r="F971" s="37"/>
      <c r="G971" s="37"/>
      <c r="H971" s="37"/>
      <c r="J971" s="37"/>
      <c r="K971" s="37"/>
      <c r="L971" s="38"/>
      <c r="M971" s="37"/>
      <c r="N971" s="37"/>
      <c r="O971" s="37"/>
      <c r="P971" s="37"/>
      <c r="AO971" s="6" t="str">
        <f t="shared" si="27"/>
        <v/>
      </c>
    </row>
    <row r="972" spans="2:41" ht="19.149999999999999" customHeight="1" x14ac:dyDescent="0.25">
      <c r="B972" s="25"/>
      <c r="C972" s="69"/>
      <c r="D972" s="40"/>
      <c r="E972" s="37"/>
      <c r="F972" s="37"/>
      <c r="G972" s="37"/>
      <c r="H972" s="37"/>
      <c r="J972" s="37"/>
      <c r="K972" s="37"/>
      <c r="L972" s="38"/>
      <c r="M972" s="37"/>
      <c r="N972" s="37"/>
      <c r="O972" s="37"/>
      <c r="P972" s="37"/>
      <c r="AO972" s="6" t="str">
        <f t="shared" si="27"/>
        <v/>
      </c>
    </row>
    <row r="973" spans="2:41" ht="19.149999999999999" customHeight="1" x14ac:dyDescent="0.25">
      <c r="B973" s="25"/>
      <c r="C973" s="69"/>
      <c r="D973" s="40"/>
      <c r="E973" s="37"/>
      <c r="F973" s="37"/>
      <c r="G973" s="37"/>
      <c r="H973" s="37"/>
      <c r="J973" s="37"/>
      <c r="K973" s="37"/>
      <c r="L973" s="38"/>
      <c r="M973" s="37"/>
      <c r="N973" s="37"/>
      <c r="O973" s="37"/>
      <c r="P973" s="37"/>
      <c r="AO973" s="6" t="str">
        <f t="shared" si="27"/>
        <v/>
      </c>
    </row>
    <row r="974" spans="2:41" ht="19.149999999999999" customHeight="1" x14ac:dyDescent="0.25">
      <c r="B974" s="25"/>
      <c r="C974" s="69"/>
      <c r="D974" s="40"/>
      <c r="E974" s="37"/>
      <c r="F974" s="37"/>
      <c r="G974" s="37"/>
      <c r="H974" s="37"/>
      <c r="J974" s="37"/>
      <c r="K974" s="37"/>
      <c r="L974" s="38"/>
      <c r="M974" s="37"/>
      <c r="N974" s="37"/>
      <c r="O974" s="37"/>
      <c r="P974" s="37"/>
      <c r="AO974" s="6" t="str">
        <f t="shared" si="27"/>
        <v/>
      </c>
    </row>
    <row r="975" spans="2:41" ht="19.149999999999999" customHeight="1" x14ac:dyDescent="0.25">
      <c r="B975" s="25"/>
      <c r="C975" s="69"/>
      <c r="D975" s="40"/>
      <c r="E975" s="37"/>
      <c r="F975" s="37"/>
      <c r="G975" s="37"/>
      <c r="H975" s="37"/>
      <c r="J975" s="37"/>
      <c r="K975" s="37"/>
      <c r="L975" s="38"/>
      <c r="M975" s="37"/>
      <c r="N975" s="37"/>
      <c r="O975" s="37"/>
      <c r="P975" s="37"/>
      <c r="AO975" s="6" t="str">
        <f t="shared" ref="AO975:AO994" si="28">TRIM(O975)</f>
        <v/>
      </c>
    </row>
    <row r="976" spans="2:41" ht="19.149999999999999" customHeight="1" x14ac:dyDescent="0.25">
      <c r="B976" s="25"/>
      <c r="C976" s="69"/>
      <c r="D976" s="40"/>
      <c r="E976" s="37"/>
      <c r="F976" s="37"/>
      <c r="G976" s="37"/>
      <c r="H976" s="37"/>
      <c r="J976" s="37"/>
      <c r="K976" s="37"/>
      <c r="L976" s="38"/>
      <c r="M976" s="37"/>
      <c r="N976" s="37"/>
      <c r="O976" s="37"/>
      <c r="P976" s="37"/>
      <c r="AO976" s="6" t="str">
        <f t="shared" si="28"/>
        <v/>
      </c>
    </row>
    <row r="977" spans="2:41" ht="19.149999999999999" customHeight="1" x14ac:dyDescent="0.25">
      <c r="B977" s="25"/>
      <c r="C977" s="69"/>
      <c r="D977" s="40"/>
      <c r="E977" s="37"/>
      <c r="F977" s="37"/>
      <c r="G977" s="37"/>
      <c r="H977" s="37"/>
      <c r="J977" s="37"/>
      <c r="K977" s="37"/>
      <c r="L977" s="38"/>
      <c r="M977" s="37"/>
      <c r="N977" s="37"/>
      <c r="O977" s="37"/>
      <c r="P977" s="37"/>
      <c r="AO977" s="6" t="str">
        <f t="shared" si="28"/>
        <v/>
      </c>
    </row>
    <row r="978" spans="2:41" ht="19.149999999999999" customHeight="1" x14ac:dyDescent="0.25">
      <c r="B978" s="25"/>
      <c r="C978" s="69"/>
      <c r="D978" s="40"/>
      <c r="E978" s="37"/>
      <c r="F978" s="37"/>
      <c r="G978" s="37"/>
      <c r="H978" s="37"/>
      <c r="J978" s="37"/>
      <c r="K978" s="37"/>
      <c r="L978" s="38"/>
      <c r="M978" s="37"/>
      <c r="N978" s="37"/>
      <c r="O978" s="37"/>
      <c r="P978" s="37"/>
      <c r="AO978" s="6" t="str">
        <f t="shared" si="28"/>
        <v/>
      </c>
    </row>
    <row r="979" spans="2:41" ht="19.149999999999999" customHeight="1" x14ac:dyDescent="0.25">
      <c r="B979" s="25"/>
      <c r="C979" s="69"/>
      <c r="D979" s="40"/>
      <c r="E979" s="37"/>
      <c r="F979" s="37"/>
      <c r="G979" s="37"/>
      <c r="H979" s="37"/>
      <c r="J979" s="37"/>
      <c r="K979" s="37"/>
      <c r="L979" s="38"/>
      <c r="M979" s="37"/>
      <c r="N979" s="37"/>
      <c r="O979" s="37"/>
      <c r="P979" s="37"/>
      <c r="AO979" s="6" t="str">
        <f t="shared" si="28"/>
        <v/>
      </c>
    </row>
    <row r="980" spans="2:41" ht="19.149999999999999" customHeight="1" x14ac:dyDescent="0.25">
      <c r="B980" s="25"/>
      <c r="C980" s="69"/>
      <c r="D980" s="40"/>
      <c r="E980" s="37"/>
      <c r="F980" s="37"/>
      <c r="G980" s="37"/>
      <c r="H980" s="37"/>
      <c r="J980" s="37"/>
      <c r="K980" s="37"/>
      <c r="L980" s="38"/>
      <c r="M980" s="37"/>
      <c r="N980" s="37"/>
      <c r="O980" s="37"/>
      <c r="P980" s="37"/>
      <c r="AO980" s="6" t="str">
        <f t="shared" si="28"/>
        <v/>
      </c>
    </row>
    <row r="981" spans="2:41" ht="19.149999999999999" customHeight="1" x14ac:dyDescent="0.25">
      <c r="B981" s="25"/>
      <c r="C981" s="69"/>
      <c r="D981" s="40"/>
      <c r="E981" s="37"/>
      <c r="F981" s="37"/>
      <c r="G981" s="37"/>
      <c r="H981" s="37"/>
      <c r="J981" s="37"/>
      <c r="K981" s="37"/>
      <c r="L981" s="38"/>
      <c r="M981" s="37"/>
      <c r="N981" s="37"/>
      <c r="O981" s="37"/>
      <c r="P981" s="37"/>
      <c r="AO981" s="6" t="str">
        <f t="shared" si="28"/>
        <v/>
      </c>
    </row>
    <row r="982" spans="2:41" ht="19.149999999999999" customHeight="1" x14ac:dyDescent="0.25">
      <c r="B982" s="25"/>
      <c r="C982" s="69"/>
      <c r="D982" s="40"/>
      <c r="E982" s="37"/>
      <c r="F982" s="37"/>
      <c r="G982" s="37"/>
      <c r="H982" s="37"/>
      <c r="J982" s="37"/>
      <c r="K982" s="37"/>
      <c r="L982" s="38"/>
      <c r="M982" s="37"/>
      <c r="N982" s="37"/>
      <c r="O982" s="37"/>
      <c r="P982" s="37"/>
      <c r="AO982" s="6" t="str">
        <f t="shared" si="28"/>
        <v/>
      </c>
    </row>
    <row r="983" spans="2:41" ht="19.149999999999999" customHeight="1" x14ac:dyDescent="0.25">
      <c r="B983" s="25"/>
      <c r="C983" s="69"/>
      <c r="D983" s="40"/>
      <c r="E983" s="37"/>
      <c r="F983" s="37"/>
      <c r="G983" s="37"/>
      <c r="H983" s="37"/>
      <c r="J983" s="37"/>
      <c r="K983" s="37"/>
      <c r="L983" s="38"/>
      <c r="M983" s="37"/>
      <c r="N983" s="37"/>
      <c r="O983" s="37"/>
      <c r="P983" s="37"/>
      <c r="AO983" s="6" t="str">
        <f t="shared" si="28"/>
        <v/>
      </c>
    </row>
    <row r="984" spans="2:41" ht="19.149999999999999" customHeight="1" x14ac:dyDescent="0.25">
      <c r="B984" s="25"/>
      <c r="C984" s="69"/>
      <c r="D984" s="40"/>
      <c r="E984" s="37"/>
      <c r="F984" s="37"/>
      <c r="G984" s="37"/>
      <c r="H984" s="37"/>
      <c r="J984" s="37"/>
      <c r="K984" s="37"/>
      <c r="L984" s="38"/>
      <c r="M984" s="37"/>
      <c r="N984" s="37"/>
      <c r="O984" s="37"/>
      <c r="P984" s="37"/>
      <c r="AO984" s="6" t="str">
        <f t="shared" si="28"/>
        <v/>
      </c>
    </row>
    <row r="985" spans="2:41" ht="19.149999999999999" customHeight="1" x14ac:dyDescent="0.25">
      <c r="B985" s="25"/>
      <c r="C985" s="69"/>
      <c r="D985" s="40"/>
      <c r="E985" s="37"/>
      <c r="F985" s="37"/>
      <c r="G985" s="37"/>
      <c r="H985" s="37"/>
      <c r="J985" s="37"/>
      <c r="K985" s="37"/>
      <c r="L985" s="38"/>
      <c r="M985" s="37"/>
      <c r="N985" s="37"/>
      <c r="O985" s="37"/>
      <c r="P985" s="37"/>
      <c r="AO985" s="6" t="str">
        <f t="shared" si="28"/>
        <v/>
      </c>
    </row>
    <row r="986" spans="2:41" ht="19.149999999999999" customHeight="1" x14ac:dyDescent="0.25">
      <c r="B986" s="25"/>
      <c r="C986" s="69"/>
      <c r="D986" s="40"/>
      <c r="E986" s="37"/>
      <c r="F986" s="37"/>
      <c r="G986" s="37"/>
      <c r="H986" s="37"/>
      <c r="J986" s="37"/>
      <c r="K986" s="37"/>
      <c r="L986" s="38"/>
      <c r="M986" s="37"/>
      <c r="N986" s="37"/>
      <c r="O986" s="37"/>
      <c r="P986" s="37"/>
      <c r="AO986" s="6" t="str">
        <f t="shared" si="28"/>
        <v/>
      </c>
    </row>
    <row r="987" spans="2:41" ht="19.149999999999999" customHeight="1" x14ac:dyDescent="0.25">
      <c r="B987" s="25"/>
      <c r="C987" s="69"/>
      <c r="D987" s="40"/>
      <c r="E987" s="37"/>
      <c r="F987" s="37"/>
      <c r="G987" s="37"/>
      <c r="H987" s="37"/>
      <c r="J987" s="37"/>
      <c r="K987" s="37"/>
      <c r="L987" s="38"/>
      <c r="M987" s="37"/>
      <c r="N987" s="37"/>
      <c r="O987" s="37"/>
      <c r="P987" s="37"/>
      <c r="AO987" s="6" t="str">
        <f t="shared" si="28"/>
        <v/>
      </c>
    </row>
    <row r="988" spans="2:41" ht="19.149999999999999" customHeight="1" x14ac:dyDescent="0.25">
      <c r="B988" s="25"/>
      <c r="C988" s="69"/>
      <c r="D988" s="40"/>
      <c r="E988" s="37"/>
      <c r="F988" s="37"/>
      <c r="G988" s="37"/>
      <c r="H988" s="37"/>
      <c r="J988" s="37"/>
      <c r="K988" s="37"/>
      <c r="L988" s="38"/>
      <c r="M988" s="37"/>
      <c r="N988" s="37"/>
      <c r="O988" s="37"/>
      <c r="P988" s="37"/>
      <c r="AO988" s="6" t="str">
        <f t="shared" si="28"/>
        <v/>
      </c>
    </row>
    <row r="989" spans="2:41" ht="19.149999999999999" customHeight="1" x14ac:dyDescent="0.25">
      <c r="B989" s="25"/>
      <c r="C989" s="69"/>
      <c r="D989" s="40"/>
      <c r="E989" s="37"/>
      <c r="F989" s="37"/>
      <c r="G989" s="37"/>
      <c r="H989" s="37"/>
      <c r="J989" s="37"/>
      <c r="K989" s="37"/>
      <c r="L989" s="38"/>
      <c r="M989" s="37"/>
      <c r="N989" s="37"/>
      <c r="O989" s="37"/>
      <c r="P989" s="37"/>
      <c r="AO989" s="6" t="str">
        <f t="shared" si="28"/>
        <v/>
      </c>
    </row>
    <row r="990" spans="2:41" ht="19.149999999999999" customHeight="1" x14ac:dyDescent="0.25">
      <c r="B990" s="25"/>
      <c r="C990" s="69"/>
      <c r="D990" s="40"/>
      <c r="E990" s="37"/>
      <c r="F990" s="37"/>
      <c r="G990" s="37"/>
      <c r="H990" s="37"/>
      <c r="J990" s="37"/>
      <c r="K990" s="37"/>
      <c r="L990" s="38"/>
      <c r="M990" s="37"/>
      <c r="N990" s="37"/>
      <c r="O990" s="37"/>
      <c r="P990" s="37"/>
      <c r="AO990" s="6" t="str">
        <f t="shared" si="28"/>
        <v/>
      </c>
    </row>
    <row r="991" spans="2:41" ht="19.149999999999999" customHeight="1" x14ac:dyDescent="0.25">
      <c r="B991" s="25"/>
      <c r="C991" s="69"/>
      <c r="D991" s="40"/>
      <c r="E991" s="37"/>
      <c r="F991" s="37"/>
      <c r="G991" s="37"/>
      <c r="H991" s="37"/>
      <c r="J991" s="37"/>
      <c r="K991" s="37"/>
      <c r="L991" s="38"/>
      <c r="M991" s="37"/>
      <c r="N991" s="37"/>
      <c r="O991" s="37"/>
      <c r="P991" s="37"/>
      <c r="AO991" s="6" t="str">
        <f t="shared" si="28"/>
        <v/>
      </c>
    </row>
    <row r="992" spans="2:41" ht="19.149999999999999" customHeight="1" x14ac:dyDescent="0.25">
      <c r="B992" s="25"/>
      <c r="C992" s="69"/>
      <c r="D992" s="40"/>
      <c r="E992" s="37"/>
      <c r="F992" s="37"/>
      <c r="G992" s="37"/>
      <c r="H992" s="37"/>
      <c r="J992" s="37"/>
      <c r="K992" s="37"/>
      <c r="L992" s="38"/>
      <c r="M992" s="37"/>
      <c r="N992" s="37"/>
      <c r="O992" s="37"/>
      <c r="P992" s="37"/>
      <c r="AO992" s="6" t="str">
        <f t="shared" si="28"/>
        <v/>
      </c>
    </row>
    <row r="993" spans="2:41" ht="19.149999999999999" customHeight="1" x14ac:dyDescent="0.25">
      <c r="B993" s="25"/>
      <c r="C993" s="69"/>
      <c r="D993" s="40"/>
      <c r="E993" s="37"/>
      <c r="F993" s="37"/>
      <c r="G993" s="37"/>
      <c r="H993" s="37"/>
      <c r="J993" s="37"/>
      <c r="K993" s="37"/>
      <c r="L993" s="38"/>
      <c r="M993" s="37"/>
      <c r="N993" s="37"/>
      <c r="O993" s="37"/>
      <c r="P993" s="37"/>
      <c r="AO993" s="6" t="str">
        <f t="shared" si="28"/>
        <v/>
      </c>
    </row>
    <row r="994" spans="2:41" ht="19.149999999999999" customHeight="1" x14ac:dyDescent="0.25">
      <c r="B994" s="25"/>
      <c r="C994" s="69"/>
      <c r="D994" s="40"/>
      <c r="E994" s="37"/>
      <c r="F994" s="37"/>
      <c r="G994" s="37"/>
      <c r="H994" s="37"/>
      <c r="J994" s="37"/>
      <c r="K994" s="37"/>
      <c r="L994" s="38"/>
      <c r="M994" s="37"/>
      <c r="N994" s="37"/>
      <c r="O994" s="37"/>
      <c r="P994" s="37"/>
      <c r="AO994" s="6" t="str">
        <f t="shared" si="28"/>
        <v/>
      </c>
    </row>
    <row r="995" spans="2:41" ht="19.149999999999999" customHeight="1" x14ac:dyDescent="0.25">
      <c r="C995" s="70"/>
    </row>
    <row r="996" spans="2:41" ht="19.149999999999999" customHeight="1" x14ac:dyDescent="0.25">
      <c r="C996" s="70"/>
    </row>
    <row r="997" spans="2:41" ht="19.149999999999999" customHeight="1" x14ac:dyDescent="0.25">
      <c r="C997" s="70"/>
    </row>
    <row r="998" spans="2:41" ht="19.149999999999999" customHeight="1" x14ac:dyDescent="0.25">
      <c r="C998" s="70"/>
    </row>
    <row r="999" spans="2:41" ht="19.149999999999999" customHeight="1" x14ac:dyDescent="0.25">
      <c r="C999" s="70"/>
    </row>
    <row r="1000" spans="2:41" ht="19.149999999999999" customHeight="1" x14ac:dyDescent="0.25">
      <c r="C1000" s="70"/>
    </row>
    <row r="1001" spans="2:41" ht="19.149999999999999" customHeight="1" x14ac:dyDescent="0.25">
      <c r="C1001" s="70"/>
    </row>
    <row r="1002" spans="2:41" ht="19.149999999999999" customHeight="1" x14ac:dyDescent="0.25">
      <c r="C1002" s="70"/>
    </row>
    <row r="1003" spans="2:41" ht="19.149999999999999" customHeight="1" x14ac:dyDescent="0.25">
      <c r="C1003" s="70"/>
    </row>
    <row r="1004" spans="2:41" ht="19.149999999999999" customHeight="1" x14ac:dyDescent="0.25">
      <c r="C1004" s="70"/>
    </row>
    <row r="1005" spans="2:41" ht="19.149999999999999" customHeight="1" x14ac:dyDescent="0.25">
      <c r="C1005" s="70"/>
      <c r="AL1005" s="101">
        <v>201</v>
      </c>
      <c r="AM1005" t="s">
        <v>187</v>
      </c>
      <c r="AN1005" s="97">
        <v>164.99</v>
      </c>
    </row>
    <row r="1006" spans="2:41" ht="19.149999999999999" customHeight="1" x14ac:dyDescent="0.25">
      <c r="C1006" s="70"/>
      <c r="AL1006" s="101">
        <v>202</v>
      </c>
      <c r="AM1006" t="s">
        <v>188</v>
      </c>
      <c r="AN1006" s="97">
        <v>89.99</v>
      </c>
    </row>
    <row r="1007" spans="2:41" ht="19.149999999999999" customHeight="1" x14ac:dyDescent="0.25">
      <c r="C1007" s="70"/>
      <c r="AL1007" s="101">
        <v>203</v>
      </c>
      <c r="AM1007" t="s">
        <v>256</v>
      </c>
      <c r="AN1007" s="97">
        <v>129.99</v>
      </c>
    </row>
    <row r="1008" spans="2:41" ht="19.149999999999999" customHeight="1" x14ac:dyDescent="0.25">
      <c r="C1008" s="70"/>
      <c r="AL1008" s="101">
        <v>206</v>
      </c>
      <c r="AM1008" t="s">
        <v>157</v>
      </c>
      <c r="AN1008" s="97">
        <v>299.99</v>
      </c>
    </row>
    <row r="1009" spans="38:40" ht="19.149999999999999" customHeight="1" x14ac:dyDescent="0.25">
      <c r="AL1009" s="101">
        <v>211</v>
      </c>
      <c r="AM1009" t="s">
        <v>158</v>
      </c>
      <c r="AN1009" s="97">
        <v>175.99</v>
      </c>
    </row>
    <row r="1010" spans="38:40" ht="19.149999999999999" customHeight="1" x14ac:dyDescent="0.25">
      <c r="AL1010" s="101">
        <v>213</v>
      </c>
      <c r="AM1010" t="s">
        <v>134</v>
      </c>
      <c r="AN1010" s="97">
        <v>399.99</v>
      </c>
    </row>
    <row r="1011" spans="38:40" ht="19.149999999999999" customHeight="1" x14ac:dyDescent="0.25">
      <c r="AL1011" s="101">
        <v>215</v>
      </c>
      <c r="AM1011" t="s">
        <v>189</v>
      </c>
      <c r="AN1011" s="97">
        <v>289.99</v>
      </c>
    </row>
    <row r="1012" spans="38:40" ht="19.149999999999999" customHeight="1" x14ac:dyDescent="0.25">
      <c r="AL1012" s="101">
        <v>216</v>
      </c>
      <c r="AM1012" t="s">
        <v>190</v>
      </c>
      <c r="AN1012" s="97">
        <v>459.99</v>
      </c>
    </row>
    <row r="1013" spans="38:40" ht="19.149999999999999" customHeight="1" x14ac:dyDescent="0.25">
      <c r="AL1013" s="101">
        <v>218</v>
      </c>
      <c r="AM1013" t="s">
        <v>257</v>
      </c>
      <c r="AN1013" s="97">
        <v>899.99</v>
      </c>
    </row>
    <row r="1014" spans="38:40" ht="19.149999999999999" customHeight="1" x14ac:dyDescent="0.25">
      <c r="AL1014" s="101">
        <v>221</v>
      </c>
      <c r="AM1014" t="s">
        <v>258</v>
      </c>
      <c r="AN1014" s="97">
        <v>69.989999999999995</v>
      </c>
    </row>
    <row r="1015" spans="38:40" ht="19.149999999999999" customHeight="1" x14ac:dyDescent="0.25">
      <c r="AL1015" s="101">
        <v>223</v>
      </c>
      <c r="AM1015" t="s">
        <v>159</v>
      </c>
      <c r="AN1015" s="97">
        <v>679.99</v>
      </c>
    </row>
    <row r="1016" spans="38:40" ht="19.149999999999999" customHeight="1" x14ac:dyDescent="0.25">
      <c r="AL1016" s="101">
        <v>224</v>
      </c>
      <c r="AM1016" t="s">
        <v>135</v>
      </c>
      <c r="AN1016" s="97">
        <v>69.989999999999995</v>
      </c>
    </row>
    <row r="1017" spans="38:40" ht="19.149999999999999" customHeight="1" x14ac:dyDescent="0.25">
      <c r="AL1017" s="101">
        <v>225</v>
      </c>
      <c r="AM1017" t="s">
        <v>136</v>
      </c>
      <c r="AN1017" s="97">
        <v>69.989999999999995</v>
      </c>
    </row>
    <row r="1018" spans="38:40" ht="19.149999999999999" customHeight="1" x14ac:dyDescent="0.25">
      <c r="AL1018" s="101">
        <v>226</v>
      </c>
      <c r="AM1018" t="s">
        <v>160</v>
      </c>
      <c r="AN1018" s="97">
        <v>899</v>
      </c>
    </row>
    <row r="1019" spans="38:40" ht="19.149999999999999" customHeight="1" x14ac:dyDescent="0.25">
      <c r="AL1019" s="101">
        <v>228</v>
      </c>
      <c r="AM1019" t="s">
        <v>259</v>
      </c>
      <c r="AN1019" s="97">
        <v>669.99</v>
      </c>
    </row>
    <row r="1020" spans="38:40" ht="19.149999999999999" customHeight="1" x14ac:dyDescent="0.25">
      <c r="AL1020" s="101">
        <v>232</v>
      </c>
      <c r="AM1020" t="s">
        <v>260</v>
      </c>
      <c r="AN1020" s="97">
        <v>99.99</v>
      </c>
    </row>
    <row r="1021" spans="38:40" ht="19.149999999999999" customHeight="1" x14ac:dyDescent="0.25">
      <c r="AL1021" s="101">
        <v>233</v>
      </c>
      <c r="AM1021" t="s">
        <v>261</v>
      </c>
      <c r="AN1021" s="97">
        <v>42.99</v>
      </c>
    </row>
    <row r="1022" spans="38:40" ht="19.149999999999999" customHeight="1" x14ac:dyDescent="0.25">
      <c r="AL1022" s="101">
        <v>234</v>
      </c>
      <c r="AM1022" t="s">
        <v>262</v>
      </c>
      <c r="AN1022" s="97">
        <v>42.99</v>
      </c>
    </row>
    <row r="1023" spans="38:40" ht="19.149999999999999" customHeight="1" x14ac:dyDescent="0.25">
      <c r="AL1023" s="101">
        <v>236</v>
      </c>
      <c r="AM1023" t="s">
        <v>191</v>
      </c>
      <c r="AN1023" s="97">
        <v>164.99</v>
      </c>
    </row>
    <row r="1024" spans="38:40" ht="19.149999999999999" customHeight="1" x14ac:dyDescent="0.25">
      <c r="AL1024" s="101">
        <v>237</v>
      </c>
      <c r="AM1024" t="s">
        <v>192</v>
      </c>
      <c r="AN1024" s="97">
        <v>106.99</v>
      </c>
    </row>
    <row r="1025" spans="38:40" ht="19.149999999999999" customHeight="1" x14ac:dyDescent="0.25">
      <c r="AL1025" s="101">
        <v>240</v>
      </c>
      <c r="AM1025" t="s">
        <v>193</v>
      </c>
      <c r="AN1025" s="97">
        <v>399.99</v>
      </c>
    </row>
    <row r="1026" spans="38:40" ht="19.149999999999999" customHeight="1" x14ac:dyDescent="0.25">
      <c r="AL1026" s="101">
        <v>244</v>
      </c>
      <c r="AM1026" t="s">
        <v>194</v>
      </c>
      <c r="AN1026" s="97">
        <v>48.99</v>
      </c>
    </row>
    <row r="1027" spans="38:40" ht="19.149999999999999" customHeight="1" x14ac:dyDescent="0.25">
      <c r="AL1027" s="101">
        <v>245</v>
      </c>
      <c r="AM1027" t="s">
        <v>195</v>
      </c>
      <c r="AN1027" s="97">
        <v>48.99</v>
      </c>
    </row>
    <row r="1028" spans="38:40" ht="19.149999999999999" customHeight="1" x14ac:dyDescent="0.25">
      <c r="AL1028" s="101">
        <v>246</v>
      </c>
      <c r="AM1028" t="s">
        <v>196</v>
      </c>
      <c r="AN1028" s="97">
        <v>84.99</v>
      </c>
    </row>
    <row r="1029" spans="38:40" ht="19.149999999999999" customHeight="1" x14ac:dyDescent="0.25">
      <c r="AL1029" s="101">
        <v>248</v>
      </c>
      <c r="AM1029" t="s">
        <v>169</v>
      </c>
      <c r="AN1029" s="97">
        <v>49.99</v>
      </c>
    </row>
    <row r="1030" spans="38:40" ht="19.149999999999999" customHeight="1" x14ac:dyDescent="0.25">
      <c r="AL1030" s="101">
        <v>250</v>
      </c>
      <c r="AM1030" t="s">
        <v>263</v>
      </c>
      <c r="AN1030" s="97">
        <v>89.99</v>
      </c>
    </row>
    <row r="1031" spans="38:40" ht="19.149999999999999" customHeight="1" x14ac:dyDescent="0.25">
      <c r="AL1031" s="101">
        <v>251</v>
      </c>
      <c r="AM1031" t="s">
        <v>161</v>
      </c>
      <c r="AN1031" s="97">
        <v>124.99</v>
      </c>
    </row>
    <row r="1032" spans="38:40" ht="19.149999999999999" customHeight="1" x14ac:dyDescent="0.25">
      <c r="AL1032" s="101">
        <v>255</v>
      </c>
      <c r="AM1032" t="s">
        <v>197</v>
      </c>
      <c r="AN1032" s="97">
        <v>51.99</v>
      </c>
    </row>
    <row r="1033" spans="38:40" ht="19.149999999999999" customHeight="1" x14ac:dyDescent="0.25">
      <c r="AL1033" s="101">
        <v>256</v>
      </c>
      <c r="AM1033" t="s">
        <v>198</v>
      </c>
      <c r="AN1033" s="97">
        <v>199.99</v>
      </c>
    </row>
    <row r="1034" spans="38:40" ht="19.149999999999999" customHeight="1" x14ac:dyDescent="0.25">
      <c r="AL1034" s="101">
        <v>261</v>
      </c>
      <c r="AM1034" t="s">
        <v>199</v>
      </c>
      <c r="AN1034" s="97">
        <v>79.989999999999995</v>
      </c>
    </row>
    <row r="1035" spans="38:40" ht="19.149999999999999" customHeight="1" x14ac:dyDescent="0.25">
      <c r="AL1035" s="101">
        <v>263</v>
      </c>
      <c r="AM1035" t="s">
        <v>200</v>
      </c>
      <c r="AN1035" s="97">
        <v>89.99</v>
      </c>
    </row>
    <row r="1036" spans="38:40" ht="19.149999999999999" customHeight="1" x14ac:dyDescent="0.25">
      <c r="AL1036" s="101">
        <v>267</v>
      </c>
      <c r="AM1036" t="s">
        <v>201</v>
      </c>
      <c r="AN1036" s="97">
        <v>82.99</v>
      </c>
    </row>
    <row r="1037" spans="38:40" ht="19.149999999999999" customHeight="1" x14ac:dyDescent="0.25">
      <c r="AL1037" s="101">
        <v>273</v>
      </c>
      <c r="AM1037" t="s">
        <v>202</v>
      </c>
      <c r="AN1037" s="97">
        <v>51.99</v>
      </c>
    </row>
    <row r="1038" spans="38:40" ht="19.149999999999999" customHeight="1" x14ac:dyDescent="0.25">
      <c r="AL1038" s="101">
        <v>276</v>
      </c>
      <c r="AM1038" t="s">
        <v>203</v>
      </c>
      <c r="AN1038" s="97">
        <v>199.99</v>
      </c>
    </row>
    <row r="1039" spans="38:40" ht="19.149999999999999" customHeight="1" x14ac:dyDescent="0.25">
      <c r="AL1039" s="101">
        <v>282</v>
      </c>
      <c r="AM1039" t="s">
        <v>264</v>
      </c>
      <c r="AN1039" s="97">
        <v>129.99</v>
      </c>
    </row>
    <row r="1040" spans="38:40" ht="19.149999999999999" customHeight="1" x14ac:dyDescent="0.25">
      <c r="AL1040" s="101">
        <v>286</v>
      </c>
      <c r="AM1040" t="s">
        <v>204</v>
      </c>
      <c r="AN1040" s="97">
        <v>129.99</v>
      </c>
    </row>
    <row r="1041" spans="38:40" ht="19.149999999999999" customHeight="1" x14ac:dyDescent="0.25">
      <c r="AL1041" s="101">
        <v>287</v>
      </c>
      <c r="AM1041" t="s">
        <v>205</v>
      </c>
      <c r="AN1041" s="97">
        <v>99.99</v>
      </c>
    </row>
    <row r="1042" spans="38:40" ht="19.149999999999999" customHeight="1" x14ac:dyDescent="0.25">
      <c r="AL1042" s="101">
        <v>293</v>
      </c>
      <c r="AM1042" t="s">
        <v>206</v>
      </c>
      <c r="AN1042" s="97">
        <v>199.99</v>
      </c>
    </row>
    <row r="1043" spans="38:40" ht="19.149999999999999" customHeight="1" x14ac:dyDescent="0.25">
      <c r="AL1043" s="101">
        <v>294</v>
      </c>
      <c r="AM1043" t="s">
        <v>207</v>
      </c>
      <c r="AN1043" s="97">
        <v>154.99</v>
      </c>
    </row>
    <row r="1044" spans="38:40" ht="19.149999999999999" customHeight="1" x14ac:dyDescent="0.25">
      <c r="AL1044" s="101">
        <v>297</v>
      </c>
      <c r="AM1044" t="s">
        <v>265</v>
      </c>
      <c r="AN1044" s="97">
        <v>59.99</v>
      </c>
    </row>
    <row r="1045" spans="38:40" ht="19.149999999999999" customHeight="1" x14ac:dyDescent="0.25">
      <c r="AL1045" s="101">
        <v>298</v>
      </c>
      <c r="AM1045" t="s">
        <v>266</v>
      </c>
      <c r="AN1045" s="97">
        <v>67.989999999999995</v>
      </c>
    </row>
    <row r="1046" spans="38:40" ht="19.149999999999999" customHeight="1" x14ac:dyDescent="0.25">
      <c r="AL1046" s="101">
        <v>299</v>
      </c>
      <c r="AM1046" t="s">
        <v>208</v>
      </c>
      <c r="AN1046" s="97">
        <v>259.99</v>
      </c>
    </row>
    <row r="1047" spans="38:40" ht="19.149999999999999" customHeight="1" x14ac:dyDescent="0.25">
      <c r="AL1047" s="101">
        <v>411</v>
      </c>
      <c r="AM1047" t="s">
        <v>267</v>
      </c>
      <c r="AN1047" s="97">
        <v>99.99</v>
      </c>
    </row>
    <row r="1048" spans="38:40" ht="19.149999999999999" customHeight="1" x14ac:dyDescent="0.25">
      <c r="AL1048" s="101">
        <v>412</v>
      </c>
      <c r="AM1048" t="s">
        <v>63</v>
      </c>
      <c r="AN1048" s="97">
        <v>119.99</v>
      </c>
    </row>
    <row r="1049" spans="38:40" ht="19.149999999999999" customHeight="1" x14ac:dyDescent="0.25">
      <c r="AL1049" s="101">
        <v>413</v>
      </c>
      <c r="AM1049" t="s">
        <v>64</v>
      </c>
      <c r="AN1049" s="97">
        <v>127.99</v>
      </c>
    </row>
    <row r="1050" spans="38:40" ht="19.149999999999999" customHeight="1" x14ac:dyDescent="0.25">
      <c r="AL1050" s="101" t="s">
        <v>170</v>
      </c>
      <c r="AM1050" t="s">
        <v>171</v>
      </c>
      <c r="AN1050" s="97">
        <v>199.99</v>
      </c>
    </row>
    <row r="1051" spans="38:40" ht="19.149999999999999" customHeight="1" x14ac:dyDescent="0.25">
      <c r="AL1051" s="101" t="s">
        <v>172</v>
      </c>
      <c r="AM1051" t="s">
        <v>268</v>
      </c>
      <c r="AN1051" s="97">
        <v>239.99</v>
      </c>
    </row>
    <row r="1052" spans="38:40" ht="19.149999999999999" customHeight="1" x14ac:dyDescent="0.25">
      <c r="AL1052" s="101">
        <v>420</v>
      </c>
      <c r="AM1052" t="s">
        <v>209</v>
      </c>
      <c r="AN1052" s="97">
        <v>249.99</v>
      </c>
    </row>
    <row r="1053" spans="38:40" ht="19.149999999999999" customHeight="1" x14ac:dyDescent="0.25">
      <c r="AL1053" s="130">
        <v>423</v>
      </c>
      <c r="AM1053" s="131" t="s">
        <v>162</v>
      </c>
      <c r="AN1053" s="98">
        <v>105.99</v>
      </c>
    </row>
    <row r="1054" spans="38:40" ht="19.149999999999999" customHeight="1" x14ac:dyDescent="0.25">
      <c r="AL1054" s="101">
        <v>426</v>
      </c>
      <c r="AM1054" t="s">
        <v>210</v>
      </c>
      <c r="AN1054" s="97">
        <v>93.99</v>
      </c>
    </row>
    <row r="1055" spans="38:40" ht="19.149999999999999" customHeight="1" x14ac:dyDescent="0.25">
      <c r="AL1055" s="101">
        <v>427</v>
      </c>
      <c r="AM1055" t="s">
        <v>211</v>
      </c>
      <c r="AN1055" s="97">
        <v>93.99</v>
      </c>
    </row>
    <row r="1056" spans="38:40" ht="19.149999999999999" customHeight="1" x14ac:dyDescent="0.25">
      <c r="AL1056" s="101">
        <v>429</v>
      </c>
      <c r="AM1056" t="s">
        <v>269</v>
      </c>
      <c r="AN1056" s="97">
        <v>109.99</v>
      </c>
    </row>
    <row r="1057" spans="38:40" ht="19.149999999999999" customHeight="1" x14ac:dyDescent="0.25">
      <c r="AL1057" s="101">
        <v>435</v>
      </c>
      <c r="AM1057" t="s">
        <v>129</v>
      </c>
      <c r="AN1057" s="97">
        <v>147.99</v>
      </c>
    </row>
    <row r="1058" spans="38:40" ht="19.149999999999999" customHeight="1" x14ac:dyDescent="0.25">
      <c r="AL1058" s="101">
        <v>437</v>
      </c>
      <c r="AM1058" t="s">
        <v>270</v>
      </c>
      <c r="AN1058" s="97">
        <v>143.99</v>
      </c>
    </row>
    <row r="1059" spans="38:40" ht="19.149999999999999" customHeight="1" x14ac:dyDescent="0.25">
      <c r="AL1059" s="101">
        <v>438</v>
      </c>
      <c r="AM1059" t="s">
        <v>271</v>
      </c>
      <c r="AN1059" s="97">
        <v>119.99</v>
      </c>
    </row>
    <row r="1060" spans="38:40" ht="19.149999999999999" customHeight="1" x14ac:dyDescent="0.25">
      <c r="AL1060" s="101">
        <v>439</v>
      </c>
      <c r="AM1060" t="s">
        <v>272</v>
      </c>
      <c r="AN1060" s="97">
        <v>172.99</v>
      </c>
    </row>
    <row r="1061" spans="38:40" ht="19.149999999999999" customHeight="1" x14ac:dyDescent="0.25">
      <c r="AL1061" s="101">
        <v>440</v>
      </c>
      <c r="AM1061" t="s">
        <v>273</v>
      </c>
      <c r="AN1061" s="97">
        <v>184.99</v>
      </c>
    </row>
    <row r="1062" spans="38:40" ht="19.149999999999999" customHeight="1" x14ac:dyDescent="0.25">
      <c r="AL1062" s="101">
        <v>443</v>
      </c>
      <c r="AM1062" t="s">
        <v>152</v>
      </c>
      <c r="AN1062" s="97">
        <v>77.989999999999995</v>
      </c>
    </row>
    <row r="1063" spans="38:40" ht="19.149999999999999" customHeight="1" x14ac:dyDescent="0.25">
      <c r="AL1063" s="101">
        <v>445</v>
      </c>
      <c r="AM1063" t="s">
        <v>274</v>
      </c>
      <c r="AN1063" s="97">
        <v>59.99</v>
      </c>
    </row>
    <row r="1064" spans="38:40" ht="19.149999999999999" customHeight="1" x14ac:dyDescent="0.25">
      <c r="AL1064" s="101">
        <v>446</v>
      </c>
      <c r="AM1064" t="s">
        <v>275</v>
      </c>
      <c r="AN1064" s="97">
        <v>89.99</v>
      </c>
    </row>
    <row r="1065" spans="38:40" ht="19.149999999999999" customHeight="1" x14ac:dyDescent="0.25">
      <c r="AL1065" s="101">
        <v>453</v>
      </c>
      <c r="AM1065" t="s">
        <v>163</v>
      </c>
      <c r="AN1065" s="97">
        <v>87.99</v>
      </c>
    </row>
    <row r="1066" spans="38:40" ht="19.149999999999999" customHeight="1" x14ac:dyDescent="0.25">
      <c r="AL1066" s="101">
        <v>454</v>
      </c>
      <c r="AM1066" t="s">
        <v>164</v>
      </c>
      <c r="AN1066" s="97">
        <v>92.99</v>
      </c>
    </row>
    <row r="1067" spans="38:40" ht="19.149999999999999" customHeight="1" x14ac:dyDescent="0.25">
      <c r="AL1067" s="101">
        <v>457</v>
      </c>
      <c r="AM1067" t="s">
        <v>212</v>
      </c>
      <c r="AN1067" s="97">
        <v>299.99</v>
      </c>
    </row>
    <row r="1068" spans="38:40" ht="19.149999999999999" customHeight="1" x14ac:dyDescent="0.25">
      <c r="AL1068" s="101">
        <v>467</v>
      </c>
      <c r="AM1068" t="s">
        <v>153</v>
      </c>
      <c r="AN1068" s="97">
        <v>124.99</v>
      </c>
    </row>
    <row r="1069" spans="38:40" ht="19.149999999999999" customHeight="1" x14ac:dyDescent="0.25">
      <c r="AL1069" s="101">
        <v>474</v>
      </c>
      <c r="AM1069" t="s">
        <v>276</v>
      </c>
      <c r="AN1069" s="97">
        <v>109.99</v>
      </c>
    </row>
    <row r="1070" spans="38:40" ht="19.149999999999999" customHeight="1" x14ac:dyDescent="0.25">
      <c r="AL1070" s="101">
        <v>476</v>
      </c>
      <c r="AM1070" t="s">
        <v>165</v>
      </c>
      <c r="AN1070" s="97">
        <v>242.99</v>
      </c>
    </row>
    <row r="1071" spans="38:40" ht="19.149999999999999" customHeight="1" x14ac:dyDescent="0.25">
      <c r="AL1071" s="101">
        <v>478</v>
      </c>
      <c r="AM1071" t="s">
        <v>137</v>
      </c>
      <c r="AN1071" s="97">
        <v>89.99</v>
      </c>
    </row>
    <row r="1072" spans="38:40" ht="19.149999999999999" customHeight="1" x14ac:dyDescent="0.25">
      <c r="AL1072" s="101" t="s">
        <v>311</v>
      </c>
      <c r="AM1072" t="s">
        <v>315</v>
      </c>
      <c r="AN1072" s="127">
        <v>92.99</v>
      </c>
    </row>
    <row r="1073" spans="38:40" ht="19.149999999999999" customHeight="1" x14ac:dyDescent="0.25">
      <c r="AL1073" s="101" t="s">
        <v>312</v>
      </c>
      <c r="AM1073" t="s">
        <v>316</v>
      </c>
      <c r="AN1073" s="127">
        <v>92.99</v>
      </c>
    </row>
    <row r="1074" spans="38:40" ht="19.149999999999999" customHeight="1" x14ac:dyDescent="0.25">
      <c r="AL1074" s="101" t="s">
        <v>313</v>
      </c>
      <c r="AM1074" t="s">
        <v>317</v>
      </c>
      <c r="AN1074" s="127">
        <v>92.99</v>
      </c>
    </row>
    <row r="1075" spans="38:40" ht="19.149999999999999" customHeight="1" x14ac:dyDescent="0.25">
      <c r="AL1075" s="101" t="s">
        <v>314</v>
      </c>
      <c r="AM1075" t="s">
        <v>350</v>
      </c>
      <c r="AN1075" s="127">
        <v>92.99</v>
      </c>
    </row>
    <row r="1076" spans="38:40" ht="19.149999999999999" customHeight="1" x14ac:dyDescent="0.25">
      <c r="AL1076" s="101">
        <v>479</v>
      </c>
      <c r="AM1076" t="s">
        <v>130</v>
      </c>
      <c r="AN1076" s="97">
        <v>84.99</v>
      </c>
    </row>
    <row r="1077" spans="38:40" ht="19.149999999999999" customHeight="1" x14ac:dyDescent="0.25">
      <c r="AL1077" s="128" t="s">
        <v>321</v>
      </c>
      <c r="AM1077" t="s">
        <v>322</v>
      </c>
      <c r="AN1077" s="97">
        <v>87.99</v>
      </c>
    </row>
    <row r="1078" spans="38:40" ht="19.149999999999999" customHeight="1" x14ac:dyDescent="0.25">
      <c r="AL1078" s="101" t="s">
        <v>318</v>
      </c>
      <c r="AM1078" t="s">
        <v>323</v>
      </c>
      <c r="AN1078" s="97">
        <v>87.99</v>
      </c>
    </row>
    <row r="1079" spans="38:40" ht="19.149999999999999" customHeight="1" x14ac:dyDescent="0.25">
      <c r="AL1079" s="101" t="s">
        <v>319</v>
      </c>
      <c r="AM1079" t="s">
        <v>324</v>
      </c>
      <c r="AN1079" s="97">
        <v>87.99</v>
      </c>
    </row>
    <row r="1080" spans="38:40" ht="19.149999999999999" customHeight="1" x14ac:dyDescent="0.25">
      <c r="AL1080" s="101" t="s">
        <v>320</v>
      </c>
      <c r="AM1080" t="s">
        <v>325</v>
      </c>
      <c r="AN1080" s="97">
        <v>87.99</v>
      </c>
    </row>
    <row r="1081" spans="38:40" ht="19.149999999999999" customHeight="1" x14ac:dyDescent="0.25">
      <c r="AL1081" s="101">
        <v>484</v>
      </c>
      <c r="AM1081" t="s">
        <v>213</v>
      </c>
      <c r="AN1081" s="97">
        <v>149.99</v>
      </c>
    </row>
    <row r="1082" spans="38:40" ht="19.149999999999999" customHeight="1" x14ac:dyDescent="0.25">
      <c r="AL1082" s="101">
        <v>486</v>
      </c>
      <c r="AM1082" t="s">
        <v>214</v>
      </c>
      <c r="AN1082" s="97">
        <v>127.99</v>
      </c>
    </row>
    <row r="1083" spans="38:40" ht="19.149999999999999" customHeight="1" x14ac:dyDescent="0.25">
      <c r="AL1083" s="101">
        <v>498</v>
      </c>
      <c r="AM1083" t="s">
        <v>215</v>
      </c>
      <c r="AN1083" s="97">
        <v>149.99</v>
      </c>
    </row>
    <row r="1084" spans="38:40" ht="19.149999999999999" customHeight="1" x14ac:dyDescent="0.25">
      <c r="AL1084" s="101">
        <v>499</v>
      </c>
      <c r="AM1084" t="s">
        <v>138</v>
      </c>
      <c r="AN1084" s="97">
        <v>499.99</v>
      </c>
    </row>
    <row r="1085" spans="38:40" ht="19.149999999999999" customHeight="1" x14ac:dyDescent="0.25">
      <c r="AL1085" s="101">
        <v>602</v>
      </c>
      <c r="AM1085" t="s">
        <v>166</v>
      </c>
      <c r="AN1085" s="97">
        <v>49.99</v>
      </c>
    </row>
    <row r="1086" spans="38:40" ht="19.149999999999999" customHeight="1" x14ac:dyDescent="0.25">
      <c r="AL1086" s="101" t="s">
        <v>173</v>
      </c>
      <c r="AM1086" t="s">
        <v>174</v>
      </c>
      <c r="AN1086" s="97">
        <v>79.989999999999995</v>
      </c>
    </row>
    <row r="1087" spans="38:40" ht="19.149999999999999" customHeight="1" x14ac:dyDescent="0.25">
      <c r="AL1087" s="101" t="s">
        <v>175</v>
      </c>
      <c r="AM1087" t="s">
        <v>176</v>
      </c>
      <c r="AN1087" s="97">
        <v>49.99</v>
      </c>
    </row>
    <row r="1088" spans="38:40" ht="19.149999999999999" customHeight="1" x14ac:dyDescent="0.25">
      <c r="AL1088" s="101" t="s">
        <v>66</v>
      </c>
      <c r="AM1088" t="s">
        <v>139</v>
      </c>
      <c r="AN1088" s="97">
        <v>65.989999999999995</v>
      </c>
    </row>
    <row r="1089" spans="38:40" ht="19.149999999999999" customHeight="1" x14ac:dyDescent="0.25">
      <c r="AL1089" s="101" t="s">
        <v>67</v>
      </c>
      <c r="AM1089" t="s">
        <v>237</v>
      </c>
      <c r="AN1089" s="97">
        <v>81.99</v>
      </c>
    </row>
    <row r="1090" spans="38:40" ht="19.149999999999999" customHeight="1" x14ac:dyDescent="0.25">
      <c r="AL1090" s="101" t="s">
        <v>68</v>
      </c>
      <c r="AM1090" t="s">
        <v>238</v>
      </c>
      <c r="AN1090" s="97">
        <v>105.99</v>
      </c>
    </row>
    <row r="1091" spans="38:40" ht="19.149999999999999" customHeight="1" x14ac:dyDescent="0.25">
      <c r="AL1091" s="101" t="s">
        <v>69</v>
      </c>
      <c r="AM1091" t="s">
        <v>239</v>
      </c>
      <c r="AN1091" s="97">
        <v>134.99</v>
      </c>
    </row>
    <row r="1092" spans="38:40" ht="19.149999999999999" customHeight="1" x14ac:dyDescent="0.25">
      <c r="AL1092" s="101" t="s">
        <v>70</v>
      </c>
      <c r="AM1092" t="s">
        <v>240</v>
      </c>
      <c r="AN1092" s="97">
        <v>159.99</v>
      </c>
    </row>
    <row r="1093" spans="38:40" ht="19.149999999999999" customHeight="1" x14ac:dyDescent="0.25">
      <c r="AL1093" s="101">
        <v>619</v>
      </c>
      <c r="AM1093" t="s">
        <v>154</v>
      </c>
      <c r="AN1093" s="97">
        <v>89.99</v>
      </c>
    </row>
    <row r="1094" spans="38:40" ht="19.149999999999999" customHeight="1" x14ac:dyDescent="0.25">
      <c r="AL1094" s="101">
        <v>628</v>
      </c>
      <c r="AM1094" t="s">
        <v>65</v>
      </c>
      <c r="AN1094" s="97">
        <v>85.99</v>
      </c>
    </row>
    <row r="1095" spans="38:40" ht="19.149999999999999" customHeight="1" x14ac:dyDescent="0.25">
      <c r="AL1095" s="101">
        <v>633</v>
      </c>
      <c r="AM1095" t="s">
        <v>155</v>
      </c>
      <c r="AN1095" s="97">
        <v>44.99</v>
      </c>
    </row>
    <row r="1096" spans="38:40" ht="19.149999999999999" customHeight="1" x14ac:dyDescent="0.25">
      <c r="AL1096" s="101">
        <v>644</v>
      </c>
      <c r="AM1096" t="s">
        <v>216</v>
      </c>
      <c r="AN1096" s="97">
        <v>64.989999999999995</v>
      </c>
    </row>
    <row r="1097" spans="38:40" ht="19.149999999999999" customHeight="1" x14ac:dyDescent="0.25">
      <c r="AL1097" s="101" t="s">
        <v>326</v>
      </c>
      <c r="AM1097" t="s">
        <v>330</v>
      </c>
      <c r="AN1097" s="97">
        <v>67.989999999999995</v>
      </c>
    </row>
    <row r="1098" spans="38:40" ht="19.149999999999999" customHeight="1" x14ac:dyDescent="0.25">
      <c r="AL1098" s="101" t="s">
        <v>327</v>
      </c>
      <c r="AM1098" t="s">
        <v>331</v>
      </c>
      <c r="AN1098" s="97">
        <v>67.989999999999995</v>
      </c>
    </row>
    <row r="1099" spans="38:40" ht="19.149999999999999" customHeight="1" x14ac:dyDescent="0.25">
      <c r="AL1099" s="101" t="s">
        <v>328</v>
      </c>
      <c r="AM1099" t="s">
        <v>332</v>
      </c>
      <c r="AN1099" s="97">
        <v>67.989999999999995</v>
      </c>
    </row>
    <row r="1100" spans="38:40" ht="19.149999999999999" customHeight="1" x14ac:dyDescent="0.25">
      <c r="AL1100" s="101" t="s">
        <v>329</v>
      </c>
      <c r="AM1100" t="s">
        <v>333</v>
      </c>
      <c r="AN1100" s="97">
        <v>67.989999999999995</v>
      </c>
    </row>
    <row r="1101" spans="38:40" ht="19.149999999999999" customHeight="1" x14ac:dyDescent="0.25">
      <c r="AL1101" s="101">
        <v>646</v>
      </c>
      <c r="AM1101" t="s">
        <v>217</v>
      </c>
      <c r="AN1101" s="97">
        <v>89.99</v>
      </c>
    </row>
    <row r="1102" spans="38:40" ht="19.149999999999999" customHeight="1" x14ac:dyDescent="0.25">
      <c r="AL1102" s="101">
        <v>648</v>
      </c>
      <c r="AM1102" t="s">
        <v>218</v>
      </c>
      <c r="AN1102" s="97">
        <v>54.99</v>
      </c>
    </row>
    <row r="1103" spans="38:40" ht="19.149999999999999" customHeight="1" x14ac:dyDescent="0.25">
      <c r="AL1103" s="128" t="s">
        <v>336</v>
      </c>
      <c r="AM1103" t="s">
        <v>338</v>
      </c>
      <c r="AN1103" s="97">
        <v>57.99</v>
      </c>
    </row>
    <row r="1104" spans="38:40" ht="19.149999999999999" customHeight="1" x14ac:dyDescent="0.25">
      <c r="AL1104" s="101" t="s">
        <v>334</v>
      </c>
      <c r="AM1104" t="s">
        <v>339</v>
      </c>
      <c r="AN1104" s="97">
        <v>57.99</v>
      </c>
    </row>
    <row r="1105" spans="38:40" ht="19.149999999999999" customHeight="1" x14ac:dyDescent="0.25">
      <c r="AL1105" s="101" t="s">
        <v>335</v>
      </c>
      <c r="AM1105" t="s">
        <v>340</v>
      </c>
      <c r="AN1105" s="97">
        <v>57.99</v>
      </c>
    </row>
    <row r="1106" spans="38:40" ht="19.149999999999999" customHeight="1" x14ac:dyDescent="0.25">
      <c r="AL1106" s="101" t="s">
        <v>337</v>
      </c>
      <c r="AM1106" t="s">
        <v>341</v>
      </c>
      <c r="AN1106" s="97">
        <v>57.99</v>
      </c>
    </row>
    <row r="1107" spans="38:40" ht="19.149999999999999" customHeight="1" x14ac:dyDescent="0.25">
      <c r="AL1107" s="101">
        <v>659</v>
      </c>
      <c r="AM1107" t="s">
        <v>219</v>
      </c>
      <c r="AN1107" s="97">
        <v>64.989999999999995</v>
      </c>
    </row>
    <row r="1108" spans="38:40" ht="19.149999999999999" customHeight="1" x14ac:dyDescent="0.25">
      <c r="AL1108" s="101">
        <v>673</v>
      </c>
      <c r="AM1108" t="s">
        <v>167</v>
      </c>
      <c r="AN1108" s="97">
        <v>99.99</v>
      </c>
    </row>
    <row r="1109" spans="38:40" ht="19.149999999999999" customHeight="1" x14ac:dyDescent="0.25">
      <c r="AL1109" s="101">
        <v>674</v>
      </c>
      <c r="AM1109" t="s">
        <v>277</v>
      </c>
      <c r="AN1109" s="97">
        <v>59.99</v>
      </c>
    </row>
    <row r="1110" spans="38:40" ht="19.149999999999999" customHeight="1" x14ac:dyDescent="0.25">
      <c r="AL1110" s="101">
        <v>675</v>
      </c>
      <c r="AM1110" t="s">
        <v>220</v>
      </c>
      <c r="AN1110" s="97">
        <v>99.99</v>
      </c>
    </row>
    <row r="1111" spans="38:40" ht="19.149999999999999" customHeight="1" x14ac:dyDescent="0.25">
      <c r="AL1111" s="101">
        <v>678</v>
      </c>
      <c r="AM1111" t="s">
        <v>221</v>
      </c>
      <c r="AN1111" s="97">
        <v>106.99</v>
      </c>
    </row>
    <row r="1112" spans="38:40" ht="19.149999999999999" customHeight="1" x14ac:dyDescent="0.25">
      <c r="AL1112" s="101">
        <v>679</v>
      </c>
      <c r="AM1112" t="s">
        <v>222</v>
      </c>
      <c r="AN1112" s="97">
        <v>106.99</v>
      </c>
    </row>
    <row r="1113" spans="38:40" ht="19.149999999999999" customHeight="1" x14ac:dyDescent="0.25">
      <c r="AL1113" s="101" t="s">
        <v>241</v>
      </c>
      <c r="AM1113" t="s">
        <v>278</v>
      </c>
      <c r="AN1113" s="97">
        <v>96.99</v>
      </c>
    </row>
    <row r="1114" spans="38:40" ht="19.149999999999999" customHeight="1" x14ac:dyDescent="0.25">
      <c r="AL1114" s="101">
        <v>690</v>
      </c>
      <c r="AM1114" t="s">
        <v>223</v>
      </c>
      <c r="AN1114" s="97">
        <v>124.99</v>
      </c>
    </row>
    <row r="1115" spans="38:40" ht="19.149999999999999" customHeight="1" x14ac:dyDescent="0.25">
      <c r="AL1115" s="101">
        <v>691</v>
      </c>
      <c r="AM1115" t="s">
        <v>224</v>
      </c>
      <c r="AN1115" s="97">
        <v>121.99</v>
      </c>
    </row>
    <row r="1116" spans="38:40" ht="19.149999999999999" customHeight="1" x14ac:dyDescent="0.25">
      <c r="AL1116" s="101">
        <v>692</v>
      </c>
      <c r="AM1116" t="s">
        <v>225</v>
      </c>
      <c r="AN1116" s="97">
        <v>147.99</v>
      </c>
    </row>
    <row r="1117" spans="38:40" ht="19.149999999999999" customHeight="1" x14ac:dyDescent="0.25">
      <c r="AL1117" s="101">
        <v>694</v>
      </c>
      <c r="AM1117" t="s">
        <v>226</v>
      </c>
      <c r="AN1117" s="97">
        <v>154.99</v>
      </c>
    </row>
    <row r="1118" spans="38:40" ht="19.149999999999999" customHeight="1" x14ac:dyDescent="0.25">
      <c r="AL1118" s="101">
        <v>698</v>
      </c>
      <c r="AM1118" t="s">
        <v>227</v>
      </c>
      <c r="AN1118" s="97">
        <v>205.99</v>
      </c>
    </row>
    <row r="1119" spans="38:40" ht="19.149999999999999" customHeight="1" x14ac:dyDescent="0.25">
      <c r="AL1119" s="101" t="s">
        <v>177</v>
      </c>
      <c r="AM1119" t="s">
        <v>178</v>
      </c>
      <c r="AN1119" s="97">
        <v>134.99</v>
      </c>
    </row>
    <row r="1120" spans="38:40" ht="19.149999999999999" customHeight="1" x14ac:dyDescent="0.25">
      <c r="AL1120" s="101">
        <v>720</v>
      </c>
      <c r="AM1120" t="s">
        <v>228</v>
      </c>
      <c r="AN1120" s="97">
        <v>37.99</v>
      </c>
    </row>
    <row r="1121" spans="38:40" ht="19.149999999999999" customHeight="1" x14ac:dyDescent="0.25">
      <c r="AL1121" s="101">
        <v>760</v>
      </c>
      <c r="AM1121" t="s">
        <v>279</v>
      </c>
      <c r="AN1121" s="97">
        <v>62.99</v>
      </c>
    </row>
    <row r="1122" spans="38:40" ht="19.149999999999999" customHeight="1" x14ac:dyDescent="0.25">
      <c r="AL1122" s="101">
        <v>761</v>
      </c>
      <c r="AM1122" t="s">
        <v>280</v>
      </c>
      <c r="AN1122" s="97">
        <v>62.99</v>
      </c>
    </row>
    <row r="1123" spans="38:40" ht="19.149999999999999" customHeight="1" x14ac:dyDescent="0.25">
      <c r="AL1123" s="101">
        <v>763</v>
      </c>
      <c r="AM1123" t="s">
        <v>281</v>
      </c>
      <c r="AN1123" s="97">
        <v>74.989999999999995</v>
      </c>
    </row>
    <row r="1124" spans="38:40" ht="19.149999999999999" customHeight="1" x14ac:dyDescent="0.25">
      <c r="AL1124" s="101">
        <v>765</v>
      </c>
      <c r="AM1124" t="s">
        <v>282</v>
      </c>
      <c r="AN1124" s="97">
        <v>99.99</v>
      </c>
    </row>
    <row r="1125" spans="38:40" ht="19.149999999999999" customHeight="1" x14ac:dyDescent="0.25">
      <c r="AL1125" s="101">
        <v>766</v>
      </c>
      <c r="AM1125" t="s">
        <v>283</v>
      </c>
      <c r="AN1125" s="97">
        <v>119.99</v>
      </c>
    </row>
    <row r="1126" spans="38:40" ht="19.149999999999999" customHeight="1" x14ac:dyDescent="0.25">
      <c r="AL1126" s="101" t="s">
        <v>242</v>
      </c>
      <c r="AM1126" t="s">
        <v>284</v>
      </c>
      <c r="AN1126" s="97">
        <v>54.99</v>
      </c>
    </row>
    <row r="1127" spans="38:40" ht="19.149999999999999" customHeight="1" x14ac:dyDescent="0.25">
      <c r="AL1127" s="101">
        <v>802</v>
      </c>
      <c r="AM1127" t="s">
        <v>285</v>
      </c>
      <c r="AN1127" s="97">
        <v>94.99</v>
      </c>
    </row>
    <row r="1128" spans="38:40" ht="19.149999999999999" customHeight="1" x14ac:dyDescent="0.25">
      <c r="AL1128" s="101" t="s">
        <v>179</v>
      </c>
      <c r="AM1128" t="s">
        <v>286</v>
      </c>
      <c r="AN1128" s="97">
        <v>61.99</v>
      </c>
    </row>
    <row r="1129" spans="38:40" ht="19.149999999999999" customHeight="1" x14ac:dyDescent="0.25">
      <c r="AL1129" s="101">
        <v>805</v>
      </c>
      <c r="AM1129" t="s">
        <v>287</v>
      </c>
      <c r="AN1129" s="97">
        <v>104.99</v>
      </c>
    </row>
    <row r="1130" spans="38:40" ht="19.149999999999999" customHeight="1" x14ac:dyDescent="0.25">
      <c r="AL1130" s="101" t="s">
        <v>288</v>
      </c>
      <c r="AM1130" t="s">
        <v>289</v>
      </c>
      <c r="AN1130" s="97">
        <v>60.99</v>
      </c>
    </row>
    <row r="1131" spans="38:40" ht="19.149999999999999" customHeight="1" x14ac:dyDescent="0.25">
      <c r="AL1131" s="101" t="s">
        <v>290</v>
      </c>
      <c r="AM1131" t="s">
        <v>291</v>
      </c>
      <c r="AN1131" s="97">
        <v>61.99</v>
      </c>
    </row>
    <row r="1132" spans="38:40" ht="19.149999999999999" customHeight="1" x14ac:dyDescent="0.25">
      <c r="AL1132" s="101" t="s">
        <v>180</v>
      </c>
      <c r="AM1132" t="s">
        <v>181</v>
      </c>
      <c r="AN1132" s="97">
        <v>61.99</v>
      </c>
    </row>
    <row r="1133" spans="38:40" ht="19.149999999999999" customHeight="1" x14ac:dyDescent="0.25">
      <c r="AL1133" s="101" t="s">
        <v>182</v>
      </c>
      <c r="AM1133" t="s">
        <v>292</v>
      </c>
      <c r="AN1133" s="97">
        <v>87.99</v>
      </c>
    </row>
    <row r="1134" spans="38:40" ht="19.149999999999999" customHeight="1" x14ac:dyDescent="0.25">
      <c r="AL1134" s="101" t="s">
        <v>183</v>
      </c>
      <c r="AM1134" t="s">
        <v>293</v>
      </c>
      <c r="AN1134" s="97">
        <v>87.99</v>
      </c>
    </row>
    <row r="1135" spans="38:40" ht="19.149999999999999" customHeight="1" x14ac:dyDescent="0.25">
      <c r="AL1135" s="101" t="s">
        <v>71</v>
      </c>
      <c r="AM1135" t="s">
        <v>140</v>
      </c>
      <c r="AN1135" s="97">
        <v>56.99</v>
      </c>
    </row>
    <row r="1136" spans="38:40" ht="19.149999999999999" customHeight="1" x14ac:dyDescent="0.25">
      <c r="AL1136" s="101" t="s">
        <v>342</v>
      </c>
      <c r="AM1136" t="s">
        <v>346</v>
      </c>
      <c r="AN1136" s="97">
        <v>61.99</v>
      </c>
    </row>
    <row r="1137" spans="38:40" ht="19.149999999999999" customHeight="1" x14ac:dyDescent="0.25">
      <c r="AL1137" s="101" t="s">
        <v>344</v>
      </c>
      <c r="AM1137" t="s">
        <v>347</v>
      </c>
      <c r="AN1137" s="97">
        <v>61.99</v>
      </c>
    </row>
    <row r="1138" spans="38:40" ht="19.149999999999999" customHeight="1" x14ac:dyDescent="0.25">
      <c r="AL1138" s="101" t="s">
        <v>343</v>
      </c>
      <c r="AM1138" t="s">
        <v>348</v>
      </c>
      <c r="AN1138" s="97">
        <v>61.99</v>
      </c>
    </row>
    <row r="1139" spans="38:40" ht="19.149999999999999" customHeight="1" x14ac:dyDescent="0.25">
      <c r="AL1139" s="101" t="s">
        <v>345</v>
      </c>
      <c r="AM1139" t="s">
        <v>349</v>
      </c>
      <c r="AN1139" s="97">
        <v>61.99</v>
      </c>
    </row>
    <row r="1140" spans="38:40" ht="19.149999999999999" customHeight="1" x14ac:dyDescent="0.25">
      <c r="AL1140" s="101">
        <v>912</v>
      </c>
      <c r="AM1140" t="s">
        <v>294</v>
      </c>
      <c r="AN1140" s="97">
        <v>59.99</v>
      </c>
    </row>
    <row r="1141" spans="38:40" ht="19.149999999999999" customHeight="1" x14ac:dyDescent="0.25">
      <c r="AL1141" s="101" t="s">
        <v>295</v>
      </c>
      <c r="AM1141" t="s">
        <v>296</v>
      </c>
      <c r="AN1141" s="97">
        <v>64.989999999999995</v>
      </c>
    </row>
    <row r="1142" spans="38:40" ht="19.149999999999999" customHeight="1" x14ac:dyDescent="0.25">
      <c r="AL1142" s="101" t="s">
        <v>297</v>
      </c>
      <c r="AM1142" t="s">
        <v>298</v>
      </c>
      <c r="AN1142" s="97">
        <v>39.99</v>
      </c>
    </row>
    <row r="1143" spans="38:40" ht="19.149999999999999" customHeight="1" x14ac:dyDescent="0.25">
      <c r="AL1143" s="101" t="s">
        <v>299</v>
      </c>
      <c r="AM1143" t="s">
        <v>300</v>
      </c>
      <c r="AN1143" s="97">
        <v>69.989999999999995</v>
      </c>
    </row>
    <row r="1144" spans="38:40" ht="19.149999999999999" customHeight="1" x14ac:dyDescent="0.25">
      <c r="AL1144" s="101" t="s">
        <v>72</v>
      </c>
      <c r="AM1144" t="s">
        <v>243</v>
      </c>
      <c r="AN1144" s="97">
        <v>55.99</v>
      </c>
    </row>
    <row r="1145" spans="38:40" ht="19.149999999999999" customHeight="1" x14ac:dyDescent="0.25">
      <c r="AL1145" s="101">
        <v>922</v>
      </c>
      <c r="AM1145" t="s">
        <v>301</v>
      </c>
      <c r="AN1145" s="97">
        <v>60.99</v>
      </c>
    </row>
    <row r="1146" spans="38:40" ht="19.149999999999999" customHeight="1" x14ac:dyDescent="0.25">
      <c r="AL1146" s="101">
        <v>927</v>
      </c>
      <c r="AM1146" t="s">
        <v>229</v>
      </c>
      <c r="AN1146" s="97">
        <v>62.99</v>
      </c>
    </row>
    <row r="1147" spans="38:40" ht="19.149999999999999" customHeight="1" x14ac:dyDescent="0.25">
      <c r="AL1147" s="101">
        <v>935</v>
      </c>
      <c r="AM1147" t="s">
        <v>230</v>
      </c>
      <c r="AN1147" s="97">
        <v>52.99</v>
      </c>
    </row>
    <row r="1148" spans="38:40" ht="19.149999999999999" customHeight="1" x14ac:dyDescent="0.25">
      <c r="AL1148" s="101">
        <v>945</v>
      </c>
      <c r="AM1148" t="s">
        <v>231</v>
      </c>
      <c r="AN1148" s="97">
        <v>67.989999999999995</v>
      </c>
    </row>
    <row r="1149" spans="38:40" ht="19.149999999999999" customHeight="1" x14ac:dyDescent="0.25">
      <c r="AL1149" s="101" t="s">
        <v>73</v>
      </c>
      <c r="AM1149" t="s">
        <v>156</v>
      </c>
      <c r="AN1149" s="97">
        <v>42.99</v>
      </c>
    </row>
    <row r="1150" spans="38:40" ht="19.149999999999999" customHeight="1" x14ac:dyDescent="0.25">
      <c r="AL1150" s="101">
        <v>950</v>
      </c>
      <c r="AM1150" t="s">
        <v>232</v>
      </c>
      <c r="AN1150" s="97">
        <v>69.989999999999995</v>
      </c>
    </row>
    <row r="1151" spans="38:40" ht="19.149999999999999" customHeight="1" x14ac:dyDescent="0.25">
      <c r="AL1151" s="101" t="s">
        <v>184</v>
      </c>
      <c r="AM1151" t="s">
        <v>185</v>
      </c>
      <c r="AN1151" s="97">
        <v>60.99</v>
      </c>
    </row>
    <row r="1152" spans="38:40" ht="19.149999999999999" customHeight="1" x14ac:dyDescent="0.25">
      <c r="AL1152" s="101">
        <v>960</v>
      </c>
      <c r="AM1152" t="s">
        <v>233</v>
      </c>
      <c r="AN1152" s="97">
        <v>81.99</v>
      </c>
    </row>
    <row r="1153" spans="38:40" ht="19.149999999999999" customHeight="1" x14ac:dyDescent="0.25">
      <c r="AL1153" s="101" t="s">
        <v>302</v>
      </c>
      <c r="AM1153" t="s">
        <v>303</v>
      </c>
      <c r="AN1153" s="97">
        <v>59.99</v>
      </c>
    </row>
    <row r="1154" spans="38:40" ht="19.149999999999999" customHeight="1" x14ac:dyDescent="0.25">
      <c r="AL1154" s="101" t="s">
        <v>74</v>
      </c>
      <c r="AM1154" t="s">
        <v>75</v>
      </c>
      <c r="AN1154" s="97">
        <v>86.99</v>
      </c>
    </row>
    <row r="1155" spans="38:40" ht="19.149999999999999" customHeight="1" x14ac:dyDescent="0.25">
      <c r="AL1155" s="101">
        <v>975</v>
      </c>
      <c r="AM1155" t="s">
        <v>234</v>
      </c>
      <c r="AN1155" s="97">
        <v>99.99</v>
      </c>
    </row>
    <row r="1156" spans="38:40" ht="19.149999999999999" customHeight="1" x14ac:dyDescent="0.25">
      <c r="AL1156" s="101">
        <v>977</v>
      </c>
      <c r="AM1156" t="s">
        <v>304</v>
      </c>
      <c r="AN1156" s="97">
        <v>85.99</v>
      </c>
    </row>
    <row r="1157" spans="38:40" ht="19.149999999999999" customHeight="1" x14ac:dyDescent="0.25">
      <c r="AL1157" s="101">
        <v>979</v>
      </c>
      <c r="AM1157" t="s">
        <v>168</v>
      </c>
      <c r="AN1157" s="97">
        <v>99.99</v>
      </c>
    </row>
    <row r="1158" spans="38:40" ht="19.149999999999999" customHeight="1" x14ac:dyDescent="0.25">
      <c r="AL1158" s="101">
        <v>981</v>
      </c>
      <c r="AM1158" t="s">
        <v>305</v>
      </c>
      <c r="AN1158" s="97">
        <v>149.99</v>
      </c>
    </row>
    <row r="1159" spans="38:40" ht="19.149999999999999" customHeight="1" x14ac:dyDescent="0.25">
      <c r="AL1159" s="101">
        <v>990</v>
      </c>
      <c r="AM1159" t="s">
        <v>235</v>
      </c>
      <c r="AN1159" s="97">
        <v>99.99</v>
      </c>
    </row>
    <row r="1160" spans="38:40" ht="19.149999999999999" customHeight="1" x14ac:dyDescent="0.25">
      <c r="AL1160" s="101">
        <v>993</v>
      </c>
      <c r="AM1160" t="s">
        <v>306</v>
      </c>
      <c r="AN1160" s="97">
        <v>99.99</v>
      </c>
    </row>
    <row r="1161" spans="38:40" ht="19.149999999999999" customHeight="1" x14ac:dyDescent="0.25">
      <c r="AL1161" s="101">
        <v>994</v>
      </c>
      <c r="AM1161" t="s">
        <v>236</v>
      </c>
      <c r="AN1161" s="97">
        <v>129.99</v>
      </c>
    </row>
    <row r="1162" spans="38:40" ht="19.149999999999999" customHeight="1" x14ac:dyDescent="0.25">
      <c r="AL1162" s="101">
        <v>996</v>
      </c>
      <c r="AM1162" t="s">
        <v>307</v>
      </c>
      <c r="AN1162" s="97">
        <v>149.99</v>
      </c>
    </row>
    <row r="1163" spans="38:40" ht="19.149999999999999" customHeight="1" x14ac:dyDescent="0.25">
      <c r="AL1163" s="101">
        <v>997</v>
      </c>
      <c r="AM1163" t="s">
        <v>308</v>
      </c>
      <c r="AN1163" s="97">
        <v>199.99</v>
      </c>
    </row>
    <row r="1164" spans="38:40" ht="19.149999999999999" customHeight="1" x14ac:dyDescent="0.25">
      <c r="AL1164" s="101">
        <v>998</v>
      </c>
      <c r="AM1164" t="s">
        <v>309</v>
      </c>
      <c r="AN1164" s="97">
        <v>199.99</v>
      </c>
    </row>
    <row r="1165" spans="38:40" ht="19.149999999999999" customHeight="1" x14ac:dyDescent="0.25">
      <c r="AL1165" s="101">
        <v>999</v>
      </c>
      <c r="AM1165" t="s">
        <v>310</v>
      </c>
      <c r="AN1165" s="97">
        <v>249.99</v>
      </c>
    </row>
    <row r="1166" spans="38:40" ht="19.149999999999999" customHeight="1" x14ac:dyDescent="0.25">
      <c r="AL1166" s="96"/>
      <c r="AM1166"/>
      <c r="AN1166" s="97"/>
    </row>
    <row r="1167" spans="38:40" ht="19.149999999999999" customHeight="1" x14ac:dyDescent="0.25">
      <c r="AL1167" s="96"/>
      <c r="AM1167"/>
      <c r="AN1167" s="97"/>
    </row>
    <row r="1168" spans="38:40" ht="19.149999999999999" customHeight="1" x14ac:dyDescent="0.25">
      <c r="AL1168" s="96"/>
      <c r="AM1168"/>
      <c r="AN1168" s="97"/>
    </row>
    <row r="1169" spans="38:40" ht="19.149999999999999" customHeight="1" x14ac:dyDescent="0.25">
      <c r="AL1169" s="96"/>
      <c r="AM1169" s="100"/>
      <c r="AN1169" s="97"/>
    </row>
    <row r="1170" spans="38:40" ht="19.149999999999999" customHeight="1" x14ac:dyDescent="0.25">
      <c r="AL1170" s="96"/>
      <c r="AM1170"/>
      <c r="AN1170" s="97"/>
    </row>
    <row r="1171" spans="38:40" ht="19.149999999999999" customHeight="1" x14ac:dyDescent="0.25">
      <c r="AL1171" s="96"/>
      <c r="AM1171" s="100"/>
      <c r="AN1171" s="97"/>
    </row>
    <row r="1172" spans="38:40" ht="19.149999999999999" customHeight="1" x14ac:dyDescent="0.25">
      <c r="AL1172" s="96"/>
      <c r="AM1172"/>
      <c r="AN1172" s="97"/>
    </row>
    <row r="1173" spans="38:40" ht="19.149999999999999" customHeight="1" x14ac:dyDescent="0.25">
      <c r="AL1173" s="96"/>
      <c r="AM1173" s="100"/>
      <c r="AN1173" s="97"/>
    </row>
    <row r="1174" spans="38:40" ht="19.149999999999999" customHeight="1" x14ac:dyDescent="0.25">
      <c r="AL1174" s="96"/>
      <c r="AM1174"/>
      <c r="AN1174" s="97"/>
    </row>
    <row r="1175" spans="38:40" ht="19.149999999999999" customHeight="1" x14ac:dyDescent="0.25">
      <c r="AL1175" s="96"/>
      <c r="AM1175"/>
      <c r="AN1175" s="97"/>
    </row>
    <row r="1176" spans="38:40" ht="19.149999999999999" customHeight="1" x14ac:dyDescent="0.25">
      <c r="AL1176" s="96"/>
      <c r="AM1176"/>
      <c r="AN1176" s="97"/>
    </row>
    <row r="1177" spans="38:40" ht="19.149999999999999" customHeight="1" x14ac:dyDescent="0.25">
      <c r="AL1177" s="96"/>
      <c r="AM1177"/>
      <c r="AN1177" s="97"/>
    </row>
    <row r="1178" spans="38:40" ht="19.149999999999999" customHeight="1" x14ac:dyDescent="0.25">
      <c r="AL1178" s="96"/>
      <c r="AM1178" s="100"/>
      <c r="AN1178" s="97"/>
    </row>
    <row r="1179" spans="38:40" ht="19.149999999999999" customHeight="1" x14ac:dyDescent="0.25">
      <c r="AL1179" s="96"/>
      <c r="AM1179"/>
      <c r="AN1179" s="97"/>
    </row>
    <row r="1180" spans="38:40" ht="19.149999999999999" customHeight="1" x14ac:dyDescent="0.25">
      <c r="AL1180" s="96"/>
      <c r="AM1180"/>
      <c r="AN1180" s="97"/>
    </row>
    <row r="1181" spans="38:40" ht="19.149999999999999" customHeight="1" x14ac:dyDescent="0.25">
      <c r="AL1181" s="96"/>
      <c r="AM1181"/>
      <c r="AN1181" s="97"/>
    </row>
    <row r="1182" spans="38:40" ht="19.149999999999999" customHeight="1" x14ac:dyDescent="0.25">
      <c r="AL1182" s="96"/>
      <c r="AM1182"/>
      <c r="AN1182" s="97"/>
    </row>
    <row r="1183" spans="38:40" ht="19.149999999999999" customHeight="1" x14ac:dyDescent="0.25">
      <c r="AL1183" s="96"/>
      <c r="AM1183"/>
      <c r="AN1183" s="97"/>
    </row>
    <row r="1184" spans="38:40" ht="19.149999999999999" customHeight="1" x14ac:dyDescent="0.25">
      <c r="AL1184" s="96"/>
      <c r="AM1184"/>
      <c r="AN1184" s="97"/>
    </row>
    <row r="1185" spans="38:40" ht="19.149999999999999" customHeight="1" x14ac:dyDescent="0.25">
      <c r="AL1185" s="96"/>
      <c r="AM1185"/>
      <c r="AN1185" s="97"/>
    </row>
    <row r="1186" spans="38:40" ht="19.149999999999999" customHeight="1" x14ac:dyDescent="0.25">
      <c r="AL1186" s="96"/>
      <c r="AM1186" s="100"/>
      <c r="AN1186" s="97"/>
    </row>
    <row r="1187" spans="38:40" ht="19.149999999999999" customHeight="1" x14ac:dyDescent="0.25">
      <c r="AL1187" s="96"/>
      <c r="AM1187"/>
      <c r="AN1187" s="97"/>
    </row>
    <row r="1188" spans="38:40" ht="19.149999999999999" customHeight="1" x14ac:dyDescent="0.25">
      <c r="AL1188" s="96"/>
      <c r="AM1188"/>
      <c r="AN1188" s="97"/>
    </row>
    <row r="1189" spans="38:40" ht="19.149999999999999" customHeight="1" x14ac:dyDescent="0.25">
      <c r="AL1189" s="96"/>
      <c r="AM1189"/>
      <c r="AN1189" s="97"/>
    </row>
    <row r="1190" spans="38:40" ht="19.149999999999999" customHeight="1" x14ac:dyDescent="0.25">
      <c r="AL1190" s="96"/>
      <c r="AM1190"/>
      <c r="AN1190" s="97"/>
    </row>
    <row r="1191" spans="38:40" ht="19.149999999999999" customHeight="1" x14ac:dyDescent="0.25">
      <c r="AL1191" s="96"/>
      <c r="AM1191"/>
      <c r="AN1191" s="97"/>
    </row>
    <row r="1192" spans="38:40" ht="19.149999999999999" customHeight="1" x14ac:dyDescent="0.25">
      <c r="AL1192" s="96"/>
      <c r="AM1192"/>
      <c r="AN1192" s="97"/>
    </row>
    <row r="1193" spans="38:40" ht="19.149999999999999" customHeight="1" x14ac:dyDescent="0.25">
      <c r="AL1193" s="96"/>
      <c r="AM1193"/>
      <c r="AN1193" s="97"/>
    </row>
    <row r="1194" spans="38:40" ht="19.149999999999999" customHeight="1" x14ac:dyDescent="0.25">
      <c r="AL1194" s="96"/>
      <c r="AM1194"/>
      <c r="AN1194" s="97"/>
    </row>
    <row r="1195" spans="38:40" ht="19.149999999999999" customHeight="1" x14ac:dyDescent="0.25">
      <c r="AL1195" s="96"/>
      <c r="AM1195"/>
      <c r="AN1195" s="97"/>
    </row>
    <row r="1196" spans="38:40" ht="19.149999999999999" customHeight="1" x14ac:dyDescent="0.25">
      <c r="AL1196" s="96"/>
      <c r="AM1196"/>
      <c r="AN1196" s="97"/>
    </row>
    <row r="1197" spans="38:40" ht="19.149999999999999" customHeight="1" x14ac:dyDescent="0.25">
      <c r="AL1197" s="96"/>
      <c r="AM1197"/>
      <c r="AN1197" s="97"/>
    </row>
    <row r="1198" spans="38:40" ht="19.149999999999999" customHeight="1" x14ac:dyDescent="0.25">
      <c r="AL1198" s="96"/>
      <c r="AM1198"/>
      <c r="AN1198" s="97"/>
    </row>
    <row r="1199" spans="38:40" ht="19.149999999999999" customHeight="1" x14ac:dyDescent="0.25">
      <c r="AL1199" s="96"/>
      <c r="AM1199"/>
      <c r="AN1199" s="97"/>
    </row>
    <row r="1200" spans="38:40" ht="19.149999999999999" customHeight="1" x14ac:dyDescent="0.25">
      <c r="AL1200" s="96"/>
      <c r="AM1200"/>
      <c r="AN1200" s="97"/>
    </row>
    <row r="1201" spans="38:40" ht="19.149999999999999" customHeight="1" x14ac:dyDescent="0.25">
      <c r="AL1201" s="96"/>
      <c r="AM1201"/>
      <c r="AN1201" s="97"/>
    </row>
    <row r="1202" spans="38:40" ht="19.149999999999999" customHeight="1" x14ac:dyDescent="0.25">
      <c r="AL1202" s="96"/>
      <c r="AM1202"/>
      <c r="AN1202" s="97"/>
    </row>
    <row r="1203" spans="38:40" ht="19.149999999999999" customHeight="1" x14ac:dyDescent="0.25">
      <c r="AL1203" s="96"/>
      <c r="AM1203"/>
      <c r="AN1203" s="97"/>
    </row>
    <row r="1204" spans="38:40" ht="19.149999999999999" customHeight="1" x14ac:dyDescent="0.25">
      <c r="AL1204" s="96"/>
      <c r="AM1204"/>
      <c r="AN1204" s="97"/>
    </row>
    <row r="1205" spans="38:40" ht="19.149999999999999" customHeight="1" x14ac:dyDescent="0.25">
      <c r="AL1205" s="96"/>
      <c r="AM1205" s="100"/>
      <c r="AN1205" s="97"/>
    </row>
    <row r="1206" spans="38:40" ht="19.149999999999999" customHeight="1" x14ac:dyDescent="0.25">
      <c r="AL1206" s="96"/>
      <c r="AM1206"/>
      <c r="AN1206" s="97"/>
    </row>
    <row r="1207" spans="38:40" ht="19.149999999999999" customHeight="1" x14ac:dyDescent="0.25">
      <c r="AL1207" s="96"/>
      <c r="AM1207"/>
      <c r="AN1207" s="97"/>
    </row>
    <row r="1208" spans="38:40" ht="19.149999999999999" customHeight="1" x14ac:dyDescent="0.25">
      <c r="AL1208" s="96"/>
      <c r="AM1208"/>
      <c r="AN1208" s="97"/>
    </row>
    <row r="1209" spans="38:40" ht="19.149999999999999" customHeight="1" x14ac:dyDescent="0.25">
      <c r="AL1209" s="96"/>
      <c r="AM1209"/>
      <c r="AN1209" s="97"/>
    </row>
    <row r="1210" spans="38:40" ht="19.149999999999999" customHeight="1" x14ac:dyDescent="0.25">
      <c r="AL1210" s="96"/>
      <c r="AM1210"/>
      <c r="AN1210" s="97"/>
    </row>
    <row r="1211" spans="38:40" ht="19.149999999999999" customHeight="1" x14ac:dyDescent="0.25">
      <c r="AL1211" s="96"/>
      <c r="AM1211"/>
      <c r="AN1211" s="97"/>
    </row>
    <row r="1212" spans="38:40" ht="19.149999999999999" customHeight="1" x14ac:dyDescent="0.25">
      <c r="AL1212" s="96"/>
      <c r="AM1212"/>
      <c r="AN1212" s="97"/>
    </row>
    <row r="1213" spans="38:40" ht="19.149999999999999" customHeight="1" x14ac:dyDescent="0.25">
      <c r="AL1213" s="96"/>
      <c r="AM1213" s="100"/>
      <c r="AN1213" s="97"/>
    </row>
    <row r="1214" spans="38:40" ht="19.149999999999999" customHeight="1" x14ac:dyDescent="0.25">
      <c r="AL1214" s="96"/>
      <c r="AM1214"/>
      <c r="AN1214" s="97"/>
    </row>
    <row r="1215" spans="38:40" ht="19.149999999999999" customHeight="1" x14ac:dyDescent="0.25">
      <c r="AL1215" s="96"/>
      <c r="AM1215"/>
      <c r="AN1215" s="97"/>
    </row>
    <row r="1216" spans="38:40" ht="19.149999999999999" customHeight="1" x14ac:dyDescent="0.25">
      <c r="AL1216" s="96"/>
      <c r="AM1216"/>
      <c r="AN1216" s="97"/>
    </row>
    <row r="1217" spans="38:40" ht="19.149999999999999" customHeight="1" x14ac:dyDescent="0.25">
      <c r="AL1217" s="96"/>
      <c r="AM1217"/>
      <c r="AN1217" s="97"/>
    </row>
    <row r="1218" spans="38:40" ht="19.149999999999999" customHeight="1" x14ac:dyDescent="0.25">
      <c r="AL1218" s="96"/>
      <c r="AM1218"/>
      <c r="AN1218" s="97"/>
    </row>
    <row r="1219" spans="38:40" ht="19.149999999999999" customHeight="1" x14ac:dyDescent="0.25">
      <c r="AL1219" s="96"/>
      <c r="AM1219" s="100"/>
      <c r="AN1219" s="97"/>
    </row>
    <row r="1220" spans="38:40" ht="19.149999999999999" customHeight="1" x14ac:dyDescent="0.25">
      <c r="AL1220" s="96"/>
      <c r="AM1220" s="100"/>
      <c r="AN1220" s="98"/>
    </row>
    <row r="1221" spans="38:40" ht="19.149999999999999" customHeight="1" x14ac:dyDescent="0.25">
      <c r="AL1221" s="96"/>
      <c r="AM1221"/>
      <c r="AN1221" s="97"/>
    </row>
    <row r="1222" spans="38:40" ht="19.149999999999999" customHeight="1" x14ac:dyDescent="0.25">
      <c r="AL1222" s="96"/>
      <c r="AM1222"/>
      <c r="AN1222" s="97"/>
    </row>
    <row r="1223" spans="38:40" ht="19.149999999999999" customHeight="1" x14ac:dyDescent="0.25">
      <c r="AL1223" s="96"/>
      <c r="AM1223"/>
      <c r="AN1223" s="97"/>
    </row>
    <row r="1224" spans="38:40" ht="19.149999999999999" customHeight="1" x14ac:dyDescent="0.25">
      <c r="AL1224" s="96"/>
      <c r="AM1224" s="100"/>
      <c r="AN1224" s="97"/>
    </row>
    <row r="1225" spans="38:40" ht="19.149999999999999" customHeight="1" x14ac:dyDescent="0.25">
      <c r="AL1225" s="96"/>
      <c r="AM1225" s="100"/>
      <c r="AN1225" s="97"/>
    </row>
    <row r="1226" spans="38:40" ht="19.149999999999999" customHeight="1" x14ac:dyDescent="0.25">
      <c r="AL1226" s="96"/>
      <c r="AM1226"/>
      <c r="AN1226" s="97"/>
    </row>
    <row r="1227" spans="38:40" ht="19.149999999999999" customHeight="1" x14ac:dyDescent="0.25">
      <c r="AL1227" s="96"/>
      <c r="AM1227"/>
      <c r="AN1227" s="97"/>
    </row>
    <row r="1228" spans="38:40" ht="19.149999999999999" customHeight="1" x14ac:dyDescent="0.25">
      <c r="AL1228" s="96"/>
      <c r="AM1228"/>
      <c r="AN1228" s="97"/>
    </row>
    <row r="1229" spans="38:40" ht="19.149999999999999" customHeight="1" x14ac:dyDescent="0.25">
      <c r="AL1229" s="96"/>
      <c r="AM1229"/>
      <c r="AN1229" s="97"/>
    </row>
    <row r="1230" spans="38:40" ht="19.149999999999999" customHeight="1" x14ac:dyDescent="0.25">
      <c r="AL1230" s="96"/>
      <c r="AM1230"/>
      <c r="AN1230" s="97"/>
    </row>
    <row r="1231" spans="38:40" ht="19.149999999999999" customHeight="1" x14ac:dyDescent="0.25">
      <c r="AL1231" s="96"/>
      <c r="AM1231" s="100"/>
      <c r="AN1231" s="97"/>
    </row>
    <row r="1232" spans="38:40" ht="19.149999999999999" customHeight="1" x14ac:dyDescent="0.25">
      <c r="AL1232" s="96"/>
      <c r="AM1232"/>
      <c r="AN1232" s="97"/>
    </row>
    <row r="1233" spans="38:40" ht="19.149999999999999" customHeight="1" x14ac:dyDescent="0.25">
      <c r="AL1233" s="96"/>
      <c r="AM1233"/>
      <c r="AN1233" s="97"/>
    </row>
    <row r="1234" spans="38:40" ht="19.149999999999999" customHeight="1" x14ac:dyDescent="0.25">
      <c r="AL1234" s="96"/>
      <c r="AM1234"/>
      <c r="AN1234" s="97"/>
    </row>
    <row r="1235" spans="38:40" ht="19.149999999999999" customHeight="1" x14ac:dyDescent="0.25">
      <c r="AL1235" s="96"/>
      <c r="AM1235"/>
      <c r="AN1235" s="97"/>
    </row>
    <row r="1236" spans="38:40" ht="19.149999999999999" customHeight="1" x14ac:dyDescent="0.25">
      <c r="AL1236" s="96"/>
      <c r="AM1236"/>
      <c r="AN1236" s="97"/>
    </row>
    <row r="1237" spans="38:40" ht="19.149999999999999" customHeight="1" x14ac:dyDescent="0.25">
      <c r="AL1237" s="96"/>
      <c r="AM1237"/>
      <c r="AN1237" s="97"/>
    </row>
    <row r="1238" spans="38:40" ht="19.149999999999999" customHeight="1" x14ac:dyDescent="0.25">
      <c r="AL1238" s="99"/>
      <c r="AM1238"/>
      <c r="AN1238" s="97"/>
    </row>
    <row r="1239" spans="38:40" ht="19.149999999999999" customHeight="1" x14ac:dyDescent="0.25">
      <c r="AL1239" s="92"/>
      <c r="AM1239" s="93"/>
      <c r="AN1239" s="94"/>
    </row>
    <row r="1240" spans="38:40" ht="19.149999999999999" customHeight="1" x14ac:dyDescent="0.25">
      <c r="AL1240" s="92"/>
      <c r="AM1240" s="93"/>
      <c r="AN1240" s="94"/>
    </row>
    <row r="1241" spans="38:40" ht="19.149999999999999" customHeight="1" x14ac:dyDescent="0.25">
      <c r="AL1241" s="92"/>
      <c r="AM1241" s="93"/>
      <c r="AN1241" s="94"/>
    </row>
    <row r="1242" spans="38:40" ht="19.149999999999999" customHeight="1" x14ac:dyDescent="0.25">
      <c r="AL1242" s="92"/>
      <c r="AM1242" s="93"/>
      <c r="AN1242" s="94"/>
    </row>
    <row r="1243" spans="38:40" ht="19.149999999999999" customHeight="1" x14ac:dyDescent="0.25">
      <c r="AL1243" s="92"/>
      <c r="AM1243" s="93"/>
      <c r="AN1243" s="94"/>
    </row>
    <row r="1244" spans="38:40" ht="19.149999999999999" customHeight="1" x14ac:dyDescent="0.25">
      <c r="AL1244" s="92"/>
      <c r="AM1244" s="93"/>
      <c r="AN1244" s="94"/>
    </row>
    <row r="1245" spans="38:40" ht="19.149999999999999" customHeight="1" x14ac:dyDescent="0.25">
      <c r="AL1245" s="92"/>
      <c r="AM1245" s="93"/>
      <c r="AN1245" s="94"/>
    </row>
    <row r="1246" spans="38:40" ht="19.149999999999999" customHeight="1" x14ac:dyDescent="0.25">
      <c r="AL1246" s="92"/>
      <c r="AM1246" s="93"/>
      <c r="AN1246" s="94"/>
    </row>
    <row r="1247" spans="38:40" ht="19.149999999999999" customHeight="1" x14ac:dyDescent="0.25">
      <c r="AL1247" s="92"/>
      <c r="AM1247" s="93"/>
      <c r="AN1247" s="94"/>
    </row>
    <row r="1248" spans="38:40" ht="19.149999999999999" customHeight="1" x14ac:dyDescent="0.25">
      <c r="AL1248" s="92"/>
      <c r="AM1248" s="93"/>
      <c r="AN1248" s="94"/>
    </row>
    <row r="1249" spans="38:40" ht="19.149999999999999" customHeight="1" x14ac:dyDescent="0.25">
      <c r="AL1249" s="92"/>
      <c r="AM1249" s="93"/>
      <c r="AN1249" s="94"/>
    </row>
    <row r="1250" spans="38:40" ht="19.149999999999999" customHeight="1" x14ac:dyDescent="0.25">
      <c r="AL1250" s="95"/>
      <c r="AM1250" s="92"/>
      <c r="AN1250" s="94"/>
    </row>
    <row r="1251" spans="38:40" ht="19.149999999999999" customHeight="1" x14ac:dyDescent="0.25">
      <c r="AL1251" s="92"/>
      <c r="AM1251" s="93"/>
      <c r="AN1251" s="94"/>
    </row>
    <row r="1252" spans="38:40" ht="19.149999999999999" customHeight="1" x14ac:dyDescent="0.25">
      <c r="AL1252" s="91"/>
      <c r="AM1252" s="93"/>
      <c r="AN1252" s="94"/>
    </row>
    <row r="1253" spans="38:40" ht="19.149999999999999" customHeight="1" x14ac:dyDescent="0.25">
      <c r="AL1253" s="91"/>
      <c r="AM1253" s="93"/>
      <c r="AN1253" s="94"/>
    </row>
    <row r="1254" spans="38:40" ht="19.149999999999999" customHeight="1" x14ac:dyDescent="0.25">
      <c r="AL1254" s="91"/>
      <c r="AM1254" s="93"/>
      <c r="AN1254" s="94"/>
    </row>
    <row r="1255" spans="38:40" ht="19.149999999999999" customHeight="1" x14ac:dyDescent="0.25">
      <c r="AL1255" s="91"/>
      <c r="AM1255" s="93"/>
      <c r="AN1255" s="94"/>
    </row>
  </sheetData>
  <sheetProtection algorithmName="SHA-512" hashValue="Ao/C5tImnb0+qvhKMnlWY3f7mqfNv/O+zv4PYLpWCvOoZ0WCpIXzDZMc5XDDDw1D4/N7R/uuiQn5dXjOfRYnVQ==" saltValue="1qWVCu9rvqFRbsf6jn00xQ==" spinCount="100000" sheet="1" formatCells="0" formatColumns="0" formatRows="0" selectLockedCells="1" sort="0"/>
  <mergeCells count="1">
    <mergeCell ref="C1:C3"/>
  </mergeCells>
  <conditionalFormatting sqref="C17:C316">
    <cfRule type="cellIs" dxfId="1" priority="1" operator="equal">
      <formula>"Sorry, this item is out of stock!"</formula>
    </cfRule>
  </conditionalFormatting>
  <conditionalFormatting sqref="C17:C601">
    <cfRule type="expression" dxfId="0" priority="7">
      <formula>VLOOKUP(B17,$AL$1005:$AN$1324,2,FALSE) = "SORRY, OUT OF STOCK"</formula>
    </cfRule>
  </conditionalFormatting>
  <dataValidations count="11">
    <dataValidation type="textLength" operator="lessThanOrEqual" allowBlank="1" showInputMessage="1" showErrorMessage="1" sqref="G640:G994" xr:uid="{5E18B1C6-937A-4C34-9757-6F216AB45DD9}">
      <formula1>40</formula1>
    </dataValidation>
    <dataValidation type="textLength" operator="lessThanOrEqual" allowBlank="1" showInputMessage="1" showErrorMessage="1" error="Cell only allows up to 40 characters." sqref="H17:I17 G17:G639" xr:uid="{30AB1618-6162-46C7-A7E6-C52ECEBC7500}">
      <formula1>40</formula1>
    </dataValidation>
    <dataValidation type="custom" showInputMessage="1" showErrorMessage="1" error="Please fill in all required billing information above." sqref="B24:B951" xr:uid="{88BCF6F4-63B0-44ED-994B-A5D97A609BE6}">
      <formula1>NOT(OR(ISBLANK($C$7), ISBLANK($C$9), ISBLANK($C$10), ISBLANK($C$11), ISBLANK($C$12), ISBLANK($C$13)))</formula1>
    </dataValidation>
    <dataValidation type="list" allowBlank="1" showInputMessage="1" showErrorMessage="1" error="Please select from dropdown" sqref="O17:O994" xr:uid="{F59D2778-60AD-4F4A-977E-EF26F5EE024F}">
      <formula1>",,1. Home Delivery,2. Ground Business,3. Express Three Day,4. Express 2 Day,5. Express Next Business Day,Van Delivery,Store Pickup"</formula1>
    </dataValidation>
    <dataValidation type="list" allowBlank="1" showInputMessage="1" showErrorMessage="1" error="Please select from dropdown" sqref="N17:N994" xr:uid="{1F844E3D-8E1E-475B-8639-6892CC04A592}">
      <formula1>Delivery</formula1>
    </dataValidation>
    <dataValidation type="textLength" operator="lessThanOrEqual" allowBlank="1" showInputMessage="1" showErrorMessage="1" error="Cell only allows up to 35 characters" sqref="F17:F994" xr:uid="{D0A6A98B-89A8-4BFE-B21F-6E7B30F6067E}">
      <formula1>35</formula1>
    </dataValidation>
    <dataValidation type="textLength" operator="lessThanOrEqual" allowBlank="1" showInputMessage="1" showErrorMessage="1" error="Cell only allows up to 40 characters" sqref="H18:I994" xr:uid="{033DE378-4690-4F6D-8ED6-117D9995A689}">
      <formula1>40</formula1>
    </dataValidation>
    <dataValidation type="textLength" operator="lessThanOrEqual" allowBlank="1" showInputMessage="1" showErrorMessage="1" error="Cell only allows up to 25 characters" sqref="J17:J994" xr:uid="{1353212A-EF71-4E6E-8036-B307981229E6}">
      <formula1>25</formula1>
    </dataValidation>
    <dataValidation type="textLength" operator="lessThanOrEqual" allowBlank="1" showInputMessage="1" showErrorMessage="1" error="Cell only allows up to 2 characters" sqref="K17:K994" xr:uid="{2F0F9460-F045-403A-8E2B-C2C2D67C2646}">
      <formula1>2</formula1>
    </dataValidation>
    <dataValidation type="textLength" operator="lessThanOrEqual" allowBlank="1" showInputMessage="1" showErrorMessage="1" error="Cell only allows up to 300 characters" sqref="P17:P994" xr:uid="{E838F0CF-C84D-4E4F-8FE6-93F6266DE6FB}">
      <formula1>300</formula1>
    </dataValidation>
    <dataValidation type="custom" showInputMessage="1" showErrorMessage="1" error="Please fill in all required billing information above." prompt="If 7 orders or less, please order online or call us." sqref="B17:B23" xr:uid="{AACE7188-45DA-4246-A638-37D6050AD558}">
      <formula1>NOT(OR(ISBLANK($C$7), ISBLANK($C$9), ISBLANK($C$10), ISBLANK($C$11), ISBLANK($C$12), ISBLANK($C$13)))</formula1>
    </dataValidation>
  </dataValidations>
  <pageMargins left="0.7" right="0.7" top="0.75" bottom="0.75" header="0.3" footer="0.3"/>
  <pageSetup scale="37" orientation="landscape" horizontalDpi="203" verticalDpi="20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1F3B-D9DF-40B0-B14D-FFB6AB84EE7D}">
  <sheetPr codeName="Sheet4">
    <pageSetUpPr fitToPage="1"/>
  </sheetPr>
  <dimension ref="B2:AH46"/>
  <sheetViews>
    <sheetView showGridLines="0" topLeftCell="A7" workbookViewId="0">
      <selection activeCell="C11" sqref="C11:L11"/>
    </sheetView>
  </sheetViews>
  <sheetFormatPr defaultColWidth="8.85546875" defaultRowHeight="15" x14ac:dyDescent="0.25"/>
  <cols>
    <col min="1" max="1" width="1" style="5" customWidth="1"/>
    <col min="2" max="5" width="2.42578125" style="5" customWidth="1"/>
    <col min="6" max="6" width="1.5703125" style="5" customWidth="1"/>
    <col min="7" max="7" width="2.42578125" style="5" customWidth="1"/>
    <col min="8" max="8" width="11.85546875" style="5" customWidth="1"/>
    <col min="9" max="10" width="2.42578125" style="5" customWidth="1"/>
    <col min="11" max="11" width="1.7109375" style="5" customWidth="1"/>
    <col min="12" max="13" width="2.42578125" style="5" customWidth="1"/>
    <col min="14" max="14" width="1.85546875" style="5" customWidth="1"/>
    <col min="15" max="15" width="6" style="5" customWidth="1"/>
    <col min="16" max="16" width="2.42578125" style="5" customWidth="1"/>
    <col min="17" max="17" width="4" style="5" customWidth="1"/>
    <col min="18" max="18" width="2" style="5" customWidth="1"/>
    <col min="19" max="19" width="4.140625" style="5" customWidth="1"/>
    <col min="20" max="21" width="2.42578125" style="5" customWidth="1"/>
    <col min="22" max="22" width="3" style="5" customWidth="1"/>
    <col min="23" max="23" width="5.5703125" style="5" customWidth="1"/>
    <col min="24" max="28" width="2.42578125" style="5" customWidth="1"/>
    <col min="29" max="29" width="2.7109375" style="5" customWidth="1"/>
    <col min="30" max="30" width="2.42578125" style="5" customWidth="1"/>
    <col min="31" max="31" width="7.85546875" style="5" customWidth="1"/>
    <col min="32" max="16384" width="8.85546875" style="5"/>
  </cols>
  <sheetData>
    <row r="2" spans="2:34" ht="21" x14ac:dyDescent="0.35">
      <c r="B2" s="53"/>
      <c r="C2" s="53"/>
      <c r="D2" s="53"/>
      <c r="M2" s="54" t="s">
        <v>26</v>
      </c>
    </row>
    <row r="3" spans="2:34" ht="23.25" x14ac:dyDescent="0.35">
      <c r="B3" s="53"/>
      <c r="C3" s="53"/>
      <c r="D3" s="53"/>
      <c r="I3" s="55" t="s">
        <v>27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2:34" ht="23.25" x14ac:dyDescent="0.35">
      <c r="G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2:34" ht="15.75" x14ac:dyDescent="0.25">
      <c r="I5" s="105" t="s">
        <v>28</v>
      </c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56"/>
    </row>
    <row r="6" spans="2:34" ht="18.75" x14ac:dyDescent="0.3">
      <c r="G6" s="57"/>
      <c r="I6" s="57"/>
      <c r="J6" s="57"/>
      <c r="K6" s="56"/>
      <c r="L6" s="56"/>
      <c r="M6" s="56"/>
      <c r="O6" s="56"/>
      <c r="P6" s="56"/>
      <c r="Q6" s="56" t="s">
        <v>29</v>
      </c>
      <c r="S6" s="56"/>
      <c r="T6" s="57"/>
    </row>
    <row r="7" spans="2:34" ht="18.75" x14ac:dyDescent="0.3">
      <c r="G7" s="57"/>
      <c r="N7" s="56" t="s">
        <v>30</v>
      </c>
      <c r="O7" s="56"/>
      <c r="P7" s="56"/>
      <c r="Q7" s="56"/>
      <c r="R7" s="56"/>
      <c r="S7" s="56"/>
      <c r="T7" s="56"/>
      <c r="V7" s="56"/>
    </row>
    <row r="11" spans="2:34" ht="15.75" x14ac:dyDescent="0.25">
      <c r="B11" s="56" t="s">
        <v>31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58" t="s">
        <v>32</v>
      </c>
      <c r="N11" s="58" t="s">
        <v>33</v>
      </c>
      <c r="O11" s="56"/>
      <c r="P11" s="56"/>
      <c r="Q11" s="56"/>
      <c r="R11" s="56"/>
      <c r="AE11" s="56"/>
      <c r="AF11" s="56"/>
      <c r="AG11" s="56"/>
      <c r="AH11" s="56"/>
    </row>
    <row r="12" spans="2:34" ht="15.75" x14ac:dyDescent="0.25">
      <c r="B12" s="5" t="s">
        <v>34</v>
      </c>
      <c r="C12" s="56"/>
      <c r="D12" s="56"/>
      <c r="E12" s="56"/>
      <c r="F12" s="56"/>
      <c r="G12" s="56"/>
      <c r="AE12" s="56"/>
      <c r="AF12" s="56"/>
      <c r="AG12" s="56"/>
      <c r="AH12" s="56"/>
    </row>
    <row r="13" spans="2:34" ht="15.75" x14ac:dyDescent="0.25">
      <c r="B13" s="56"/>
      <c r="C13" s="56"/>
      <c r="D13" s="56"/>
      <c r="E13" s="56"/>
      <c r="F13" s="56"/>
      <c r="G13" s="56"/>
    </row>
    <row r="14" spans="2:34" ht="15.75" x14ac:dyDescent="0.25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5" t="s">
        <v>35</v>
      </c>
    </row>
    <row r="15" spans="2:34" ht="15.75" x14ac:dyDescent="0.25">
      <c r="B15" s="5" t="s">
        <v>36</v>
      </c>
      <c r="C15" s="56"/>
      <c r="D15" s="56"/>
      <c r="E15" s="56"/>
      <c r="F15" s="56"/>
      <c r="G15" s="56"/>
      <c r="H15" s="56"/>
      <c r="I15" s="56"/>
      <c r="J15" s="56"/>
      <c r="V15" s="56"/>
    </row>
    <row r="16" spans="2:34" ht="15.75" x14ac:dyDescent="0.25">
      <c r="B16" s="56"/>
      <c r="C16" s="56"/>
      <c r="D16" s="56"/>
      <c r="E16" s="56"/>
      <c r="F16" s="56"/>
      <c r="G16" s="56"/>
      <c r="H16" s="56"/>
    </row>
    <row r="17" spans="2:30" ht="18.75" x14ac:dyDescent="0.3">
      <c r="B17" s="58" t="s">
        <v>37</v>
      </c>
      <c r="C17" s="59"/>
      <c r="D17" s="59"/>
      <c r="E17" s="59"/>
      <c r="F17" s="59"/>
      <c r="G17" s="59"/>
      <c r="H17" s="59"/>
      <c r="I17" s="104"/>
      <c r="J17" s="104"/>
      <c r="K17" s="104"/>
      <c r="L17" s="60" t="s">
        <v>38</v>
      </c>
      <c r="M17" s="104"/>
      <c r="N17" s="104"/>
      <c r="O17" s="61" t="s">
        <v>38</v>
      </c>
      <c r="P17" s="107"/>
      <c r="Q17" s="107"/>
      <c r="R17" s="56" t="s">
        <v>39</v>
      </c>
      <c r="S17" s="56"/>
      <c r="T17" s="56"/>
      <c r="U17" s="56"/>
      <c r="V17" s="56"/>
      <c r="W17" s="57"/>
      <c r="X17" s="57"/>
      <c r="Z17" s="57"/>
      <c r="AA17" s="57"/>
      <c r="AB17" s="57"/>
      <c r="AD17" s="57"/>
    </row>
    <row r="18" spans="2:30" ht="18.75" x14ac:dyDescent="0.3">
      <c r="B18" s="59"/>
      <c r="C18" s="59"/>
      <c r="D18" s="59"/>
      <c r="E18" s="59"/>
      <c r="F18" s="59"/>
      <c r="G18" s="59"/>
      <c r="H18" s="59"/>
      <c r="I18" s="59"/>
      <c r="J18" s="59"/>
      <c r="Q18" s="62"/>
      <c r="R18" s="63"/>
      <c r="S18" s="63"/>
      <c r="T18" s="63"/>
      <c r="U18" s="63"/>
      <c r="V18" s="63"/>
      <c r="W18" s="63"/>
      <c r="X18" s="57"/>
      <c r="Y18" s="57"/>
      <c r="Z18" s="57"/>
      <c r="AA18" s="57"/>
      <c r="AB18" s="57"/>
      <c r="AC18" s="57"/>
      <c r="AD18" s="57"/>
    </row>
    <row r="19" spans="2:30" ht="18.75" x14ac:dyDescent="0.3">
      <c r="B19" s="58" t="s">
        <v>40</v>
      </c>
      <c r="C19" s="57"/>
      <c r="D19" s="57"/>
      <c r="E19" s="57"/>
      <c r="F19" s="57"/>
      <c r="G19" s="57"/>
      <c r="H19" s="57"/>
      <c r="I19" s="57"/>
      <c r="J19" s="57"/>
      <c r="K19" s="57"/>
      <c r="O19" s="103"/>
      <c r="P19" s="104"/>
      <c r="Q19" s="104"/>
      <c r="R19" s="104"/>
      <c r="S19" s="104"/>
      <c r="T19" s="104"/>
      <c r="U19" s="5" t="s">
        <v>41</v>
      </c>
      <c r="X19" s="59"/>
      <c r="Y19" s="59"/>
    </row>
    <row r="20" spans="2:30" x14ac:dyDescent="0.25">
      <c r="P20" s="108" t="s">
        <v>42</v>
      </c>
      <c r="Q20" s="108"/>
      <c r="R20" s="108"/>
      <c r="S20" s="108"/>
      <c r="T20" s="108"/>
    </row>
    <row r="21" spans="2:30" ht="15.75" x14ac:dyDescent="0.25">
      <c r="B21" s="64" t="s">
        <v>43</v>
      </c>
    </row>
    <row r="23" spans="2:30" ht="15.75" x14ac:dyDescent="0.25">
      <c r="F23" s="56" t="s">
        <v>44</v>
      </c>
    </row>
    <row r="25" spans="2:30" ht="15.75" x14ac:dyDescent="0.25">
      <c r="B25" s="51"/>
      <c r="C25" s="56" t="s">
        <v>45</v>
      </c>
      <c r="J25" s="51"/>
      <c r="K25" s="56" t="s">
        <v>46</v>
      </c>
      <c r="P25" s="51"/>
      <c r="Q25" s="56" t="s">
        <v>47</v>
      </c>
      <c r="V25" s="51"/>
      <c r="W25" s="56" t="s">
        <v>48</v>
      </c>
    </row>
    <row r="26" spans="2:30" ht="7.9" customHeight="1" x14ac:dyDescent="0.25"/>
    <row r="27" spans="2:30" ht="17.25" customHeight="1" x14ac:dyDescent="0.3">
      <c r="B27" s="106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65"/>
      <c r="AA27" s="65"/>
      <c r="AB27" s="65"/>
      <c r="AC27" s="65"/>
    </row>
    <row r="28" spans="2:30" x14ac:dyDescent="0.25">
      <c r="F28" s="5" t="s">
        <v>49</v>
      </c>
    </row>
    <row r="29" spans="2:30" ht="7.15" customHeight="1" x14ac:dyDescent="0.25"/>
    <row r="30" spans="2:30" ht="15.75" x14ac:dyDescent="0.2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O30" s="111"/>
      <c r="P30" s="111"/>
      <c r="Q30" s="111"/>
      <c r="R30" s="61" t="s">
        <v>38</v>
      </c>
      <c r="S30" s="106"/>
      <c r="T30" s="106"/>
      <c r="V30" s="106"/>
      <c r="W30" s="106"/>
      <c r="X30" s="106"/>
      <c r="Y30" s="106"/>
    </row>
    <row r="31" spans="2:30" x14ac:dyDescent="0.25">
      <c r="B31" s="5" t="s">
        <v>50</v>
      </c>
      <c r="O31" s="5" t="s">
        <v>51</v>
      </c>
      <c r="V31" s="5" t="s">
        <v>52</v>
      </c>
    </row>
    <row r="33" spans="2:29" ht="20.45" customHeight="1" x14ac:dyDescent="0.25"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AC33" s="5" t="s">
        <v>53</v>
      </c>
    </row>
    <row r="34" spans="2:29" x14ac:dyDescent="0.25">
      <c r="B34" s="5" t="s">
        <v>54</v>
      </c>
      <c r="O34" s="5" t="s">
        <v>55</v>
      </c>
    </row>
    <row r="35" spans="2:29" ht="9.6" customHeight="1" x14ac:dyDescent="0.25"/>
    <row r="36" spans="2:29" ht="15.75" x14ac:dyDescent="0.25">
      <c r="B36" s="56" t="s">
        <v>56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2:29" ht="15.75" x14ac:dyDescent="0.25">
      <c r="B37" s="56" t="s">
        <v>57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2:29" ht="15.75" x14ac:dyDescent="0.25">
      <c r="B38" s="56" t="s">
        <v>58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2:29" ht="9" customHeight="1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2:29" ht="6" customHeight="1" thickBot="1" x14ac:dyDescent="0.3"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</row>
    <row r="41" spans="2:29" ht="19.5" thickBot="1" x14ac:dyDescent="0.35">
      <c r="F41" s="66"/>
      <c r="G41" s="67" t="s">
        <v>59</v>
      </c>
      <c r="H41" s="66"/>
      <c r="I41" s="66"/>
      <c r="J41" s="66"/>
      <c r="K41" s="66"/>
      <c r="L41" s="66"/>
      <c r="M41" s="66"/>
      <c r="N41" s="113"/>
      <c r="O41" s="113"/>
      <c r="P41" s="113"/>
      <c r="Q41" s="113"/>
      <c r="R41" s="113"/>
      <c r="S41" s="115" t="s">
        <v>60</v>
      </c>
      <c r="T41" s="115"/>
      <c r="U41" s="115"/>
      <c r="V41" s="116"/>
      <c r="W41" s="52"/>
      <c r="X41" s="66"/>
      <c r="Y41" s="66"/>
    </row>
    <row r="42" spans="2:29" ht="6" customHeight="1" x14ac:dyDescent="0.25"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2:29" ht="18.75" x14ac:dyDescent="0.3">
      <c r="F43" s="66"/>
      <c r="G43" s="67" t="s">
        <v>61</v>
      </c>
      <c r="H43" s="66"/>
      <c r="I43" s="68"/>
      <c r="J43" s="68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66"/>
      <c r="W43" s="66"/>
      <c r="X43" s="66"/>
      <c r="Y43" s="66"/>
    </row>
    <row r="44" spans="2:29" ht="7.15" customHeight="1" x14ac:dyDescent="0.25"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spans="2:29" ht="13.9" customHeight="1" x14ac:dyDescent="0.3">
      <c r="F45" s="66"/>
      <c r="G45" s="67" t="s">
        <v>62</v>
      </c>
      <c r="H45" s="66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66"/>
      <c r="W45" s="66"/>
      <c r="X45" s="66"/>
      <c r="Y45" s="66"/>
    </row>
    <row r="46" spans="2:29" x14ac:dyDescent="0.25"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</sheetData>
  <sheetProtection selectLockedCells="1"/>
  <mergeCells count="19">
    <mergeCell ref="K43:U43"/>
    <mergeCell ref="I45:U45"/>
    <mergeCell ref="N41:R41"/>
    <mergeCell ref="B33:M33"/>
    <mergeCell ref="O33:Y33"/>
    <mergeCell ref="S41:V41"/>
    <mergeCell ref="P20:T20"/>
    <mergeCell ref="B27:Y27"/>
    <mergeCell ref="B30:M30"/>
    <mergeCell ref="O30:Q30"/>
    <mergeCell ref="S30:T30"/>
    <mergeCell ref="V30:Y30"/>
    <mergeCell ref="O19:T19"/>
    <mergeCell ref="I5:W5"/>
    <mergeCell ref="C11:L11"/>
    <mergeCell ref="B14:V14"/>
    <mergeCell ref="I17:K17"/>
    <mergeCell ref="M17:N17"/>
    <mergeCell ref="P17:Q17"/>
  </mergeCells>
  <pageMargins left="0.7" right="0.7" top="0.75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D4FC-076E-4275-A7DD-010722802107}">
  <sheetPr codeName="Sheet2">
    <pageSetUpPr fitToPage="1"/>
  </sheetPr>
  <dimension ref="A1:N1124"/>
  <sheetViews>
    <sheetView topLeftCell="A9" workbookViewId="0">
      <selection activeCell="A15" sqref="A15:F20"/>
    </sheetView>
  </sheetViews>
  <sheetFormatPr defaultRowHeight="15" x14ac:dyDescent="0.25"/>
  <cols>
    <col min="1" max="1" width="16" customWidth="1"/>
    <col min="2" max="2" width="13.42578125" customWidth="1"/>
    <col min="5" max="5" width="9.5703125" bestFit="1" customWidth="1"/>
    <col min="7" max="7" width="1.7109375" customWidth="1"/>
    <col min="8" max="8" width="13.5703125" bestFit="1" customWidth="1"/>
    <col min="9" max="9" width="14.85546875" customWidth="1"/>
    <col min="12" max="12" width="9.5703125" bestFit="1" customWidth="1"/>
    <col min="257" max="257" width="13.5703125" bestFit="1" customWidth="1"/>
    <col min="263" max="263" width="1.7109375" customWidth="1"/>
    <col min="264" max="264" width="13.5703125" bestFit="1" customWidth="1"/>
    <col min="513" max="513" width="13.5703125" bestFit="1" customWidth="1"/>
    <col min="519" max="519" width="1.7109375" customWidth="1"/>
    <col min="520" max="520" width="13.5703125" bestFit="1" customWidth="1"/>
    <col min="769" max="769" width="13.5703125" bestFit="1" customWidth="1"/>
    <col min="775" max="775" width="1.7109375" customWidth="1"/>
    <col min="776" max="776" width="13.5703125" bestFit="1" customWidth="1"/>
    <col min="1025" max="1025" width="13.5703125" bestFit="1" customWidth="1"/>
    <col min="1031" max="1031" width="1.7109375" customWidth="1"/>
    <col min="1032" max="1032" width="13.5703125" bestFit="1" customWidth="1"/>
    <col min="1281" max="1281" width="13.5703125" bestFit="1" customWidth="1"/>
    <col min="1287" max="1287" width="1.7109375" customWidth="1"/>
    <col min="1288" max="1288" width="13.5703125" bestFit="1" customWidth="1"/>
    <col min="1537" max="1537" width="13.5703125" bestFit="1" customWidth="1"/>
    <col min="1543" max="1543" width="1.7109375" customWidth="1"/>
    <col min="1544" max="1544" width="13.5703125" bestFit="1" customWidth="1"/>
    <col min="1793" max="1793" width="13.5703125" bestFit="1" customWidth="1"/>
    <col min="1799" max="1799" width="1.7109375" customWidth="1"/>
    <col min="1800" max="1800" width="13.5703125" bestFit="1" customWidth="1"/>
    <col min="2049" max="2049" width="13.5703125" bestFit="1" customWidth="1"/>
    <col min="2055" max="2055" width="1.7109375" customWidth="1"/>
    <col min="2056" max="2056" width="13.5703125" bestFit="1" customWidth="1"/>
    <col min="2305" max="2305" width="13.5703125" bestFit="1" customWidth="1"/>
    <col min="2311" max="2311" width="1.7109375" customWidth="1"/>
    <col min="2312" max="2312" width="13.5703125" bestFit="1" customWidth="1"/>
    <col min="2561" max="2561" width="13.5703125" bestFit="1" customWidth="1"/>
    <col min="2567" max="2567" width="1.7109375" customWidth="1"/>
    <col min="2568" max="2568" width="13.5703125" bestFit="1" customWidth="1"/>
    <col min="2817" max="2817" width="13.5703125" bestFit="1" customWidth="1"/>
    <col min="2823" max="2823" width="1.7109375" customWidth="1"/>
    <col min="2824" max="2824" width="13.5703125" bestFit="1" customWidth="1"/>
    <col min="3073" max="3073" width="13.5703125" bestFit="1" customWidth="1"/>
    <col min="3079" max="3079" width="1.7109375" customWidth="1"/>
    <col min="3080" max="3080" width="13.5703125" bestFit="1" customWidth="1"/>
    <col min="3329" max="3329" width="13.5703125" bestFit="1" customWidth="1"/>
    <col min="3335" max="3335" width="1.7109375" customWidth="1"/>
    <col min="3336" max="3336" width="13.5703125" bestFit="1" customWidth="1"/>
    <col min="3585" max="3585" width="13.5703125" bestFit="1" customWidth="1"/>
    <col min="3591" max="3591" width="1.7109375" customWidth="1"/>
    <col min="3592" max="3592" width="13.5703125" bestFit="1" customWidth="1"/>
    <col min="3841" max="3841" width="13.5703125" bestFit="1" customWidth="1"/>
    <col min="3847" max="3847" width="1.7109375" customWidth="1"/>
    <col min="3848" max="3848" width="13.5703125" bestFit="1" customWidth="1"/>
    <col min="4097" max="4097" width="13.5703125" bestFit="1" customWidth="1"/>
    <col min="4103" max="4103" width="1.7109375" customWidth="1"/>
    <col min="4104" max="4104" width="13.5703125" bestFit="1" customWidth="1"/>
    <col min="4353" max="4353" width="13.5703125" bestFit="1" customWidth="1"/>
    <col min="4359" max="4359" width="1.7109375" customWidth="1"/>
    <col min="4360" max="4360" width="13.5703125" bestFit="1" customWidth="1"/>
    <col min="4609" max="4609" width="13.5703125" bestFit="1" customWidth="1"/>
    <col min="4615" max="4615" width="1.7109375" customWidth="1"/>
    <col min="4616" max="4616" width="13.5703125" bestFit="1" customWidth="1"/>
    <col min="4865" max="4865" width="13.5703125" bestFit="1" customWidth="1"/>
    <col min="4871" max="4871" width="1.7109375" customWidth="1"/>
    <col min="4872" max="4872" width="13.5703125" bestFit="1" customWidth="1"/>
    <col min="5121" max="5121" width="13.5703125" bestFit="1" customWidth="1"/>
    <col min="5127" max="5127" width="1.7109375" customWidth="1"/>
    <col min="5128" max="5128" width="13.5703125" bestFit="1" customWidth="1"/>
    <col min="5377" max="5377" width="13.5703125" bestFit="1" customWidth="1"/>
    <col min="5383" max="5383" width="1.7109375" customWidth="1"/>
    <col min="5384" max="5384" width="13.5703125" bestFit="1" customWidth="1"/>
    <col min="5633" max="5633" width="13.5703125" bestFit="1" customWidth="1"/>
    <col min="5639" max="5639" width="1.7109375" customWidth="1"/>
    <col min="5640" max="5640" width="13.5703125" bestFit="1" customWidth="1"/>
    <col min="5889" max="5889" width="13.5703125" bestFit="1" customWidth="1"/>
    <col min="5895" max="5895" width="1.7109375" customWidth="1"/>
    <col min="5896" max="5896" width="13.5703125" bestFit="1" customWidth="1"/>
    <col min="6145" max="6145" width="13.5703125" bestFit="1" customWidth="1"/>
    <col min="6151" max="6151" width="1.7109375" customWidth="1"/>
    <col min="6152" max="6152" width="13.5703125" bestFit="1" customWidth="1"/>
    <col min="6401" max="6401" width="13.5703125" bestFit="1" customWidth="1"/>
    <col min="6407" max="6407" width="1.7109375" customWidth="1"/>
    <col min="6408" max="6408" width="13.5703125" bestFit="1" customWidth="1"/>
    <col min="6657" max="6657" width="13.5703125" bestFit="1" customWidth="1"/>
    <col min="6663" max="6663" width="1.7109375" customWidth="1"/>
    <col min="6664" max="6664" width="13.5703125" bestFit="1" customWidth="1"/>
    <col min="6913" max="6913" width="13.5703125" bestFit="1" customWidth="1"/>
    <col min="6919" max="6919" width="1.7109375" customWidth="1"/>
    <col min="6920" max="6920" width="13.5703125" bestFit="1" customWidth="1"/>
    <col min="7169" max="7169" width="13.5703125" bestFit="1" customWidth="1"/>
    <col min="7175" max="7175" width="1.7109375" customWidth="1"/>
    <col min="7176" max="7176" width="13.5703125" bestFit="1" customWidth="1"/>
    <col min="7425" max="7425" width="13.5703125" bestFit="1" customWidth="1"/>
    <col min="7431" max="7431" width="1.7109375" customWidth="1"/>
    <col min="7432" max="7432" width="13.5703125" bestFit="1" customWidth="1"/>
    <col min="7681" max="7681" width="13.5703125" bestFit="1" customWidth="1"/>
    <col min="7687" max="7687" width="1.7109375" customWidth="1"/>
    <col min="7688" max="7688" width="13.5703125" bestFit="1" customWidth="1"/>
    <col min="7937" max="7937" width="13.5703125" bestFit="1" customWidth="1"/>
    <col min="7943" max="7943" width="1.7109375" customWidth="1"/>
    <col min="7944" max="7944" width="13.5703125" bestFit="1" customWidth="1"/>
    <col min="8193" max="8193" width="13.5703125" bestFit="1" customWidth="1"/>
    <col min="8199" max="8199" width="1.7109375" customWidth="1"/>
    <col min="8200" max="8200" width="13.5703125" bestFit="1" customWidth="1"/>
    <col min="8449" max="8449" width="13.5703125" bestFit="1" customWidth="1"/>
    <col min="8455" max="8455" width="1.7109375" customWidth="1"/>
    <col min="8456" max="8456" width="13.5703125" bestFit="1" customWidth="1"/>
    <col min="8705" max="8705" width="13.5703125" bestFit="1" customWidth="1"/>
    <col min="8711" max="8711" width="1.7109375" customWidth="1"/>
    <col min="8712" max="8712" width="13.5703125" bestFit="1" customWidth="1"/>
    <col min="8961" max="8961" width="13.5703125" bestFit="1" customWidth="1"/>
    <col min="8967" max="8967" width="1.7109375" customWidth="1"/>
    <col min="8968" max="8968" width="13.5703125" bestFit="1" customWidth="1"/>
    <col min="9217" max="9217" width="13.5703125" bestFit="1" customWidth="1"/>
    <col min="9223" max="9223" width="1.7109375" customWidth="1"/>
    <col min="9224" max="9224" width="13.5703125" bestFit="1" customWidth="1"/>
    <col min="9473" max="9473" width="13.5703125" bestFit="1" customWidth="1"/>
    <col min="9479" max="9479" width="1.7109375" customWidth="1"/>
    <col min="9480" max="9480" width="13.5703125" bestFit="1" customWidth="1"/>
    <col min="9729" max="9729" width="13.5703125" bestFit="1" customWidth="1"/>
    <col min="9735" max="9735" width="1.7109375" customWidth="1"/>
    <col min="9736" max="9736" width="13.5703125" bestFit="1" customWidth="1"/>
    <col min="9985" max="9985" width="13.5703125" bestFit="1" customWidth="1"/>
    <col min="9991" max="9991" width="1.7109375" customWidth="1"/>
    <col min="9992" max="9992" width="13.5703125" bestFit="1" customWidth="1"/>
    <col min="10241" max="10241" width="13.5703125" bestFit="1" customWidth="1"/>
    <col min="10247" max="10247" width="1.7109375" customWidth="1"/>
    <col min="10248" max="10248" width="13.5703125" bestFit="1" customWidth="1"/>
    <col min="10497" max="10497" width="13.5703125" bestFit="1" customWidth="1"/>
    <col min="10503" max="10503" width="1.7109375" customWidth="1"/>
    <col min="10504" max="10504" width="13.5703125" bestFit="1" customWidth="1"/>
    <col min="10753" max="10753" width="13.5703125" bestFit="1" customWidth="1"/>
    <col min="10759" max="10759" width="1.7109375" customWidth="1"/>
    <col min="10760" max="10760" width="13.5703125" bestFit="1" customWidth="1"/>
    <col min="11009" max="11009" width="13.5703125" bestFit="1" customWidth="1"/>
    <col min="11015" max="11015" width="1.7109375" customWidth="1"/>
    <col min="11016" max="11016" width="13.5703125" bestFit="1" customWidth="1"/>
    <col min="11265" max="11265" width="13.5703125" bestFit="1" customWidth="1"/>
    <col min="11271" max="11271" width="1.7109375" customWidth="1"/>
    <col min="11272" max="11272" width="13.5703125" bestFit="1" customWidth="1"/>
    <col min="11521" max="11521" width="13.5703125" bestFit="1" customWidth="1"/>
    <col min="11527" max="11527" width="1.7109375" customWidth="1"/>
    <col min="11528" max="11528" width="13.5703125" bestFit="1" customWidth="1"/>
    <col min="11777" max="11777" width="13.5703125" bestFit="1" customWidth="1"/>
    <col min="11783" max="11783" width="1.7109375" customWidth="1"/>
    <col min="11784" max="11784" width="13.5703125" bestFit="1" customWidth="1"/>
    <col min="12033" max="12033" width="13.5703125" bestFit="1" customWidth="1"/>
    <col min="12039" max="12039" width="1.7109375" customWidth="1"/>
    <col min="12040" max="12040" width="13.5703125" bestFit="1" customWidth="1"/>
    <col min="12289" max="12289" width="13.5703125" bestFit="1" customWidth="1"/>
    <col min="12295" max="12295" width="1.7109375" customWidth="1"/>
    <col min="12296" max="12296" width="13.5703125" bestFit="1" customWidth="1"/>
    <col min="12545" max="12545" width="13.5703125" bestFit="1" customWidth="1"/>
    <col min="12551" max="12551" width="1.7109375" customWidth="1"/>
    <col min="12552" max="12552" width="13.5703125" bestFit="1" customWidth="1"/>
    <col min="12801" max="12801" width="13.5703125" bestFit="1" customWidth="1"/>
    <col min="12807" max="12807" width="1.7109375" customWidth="1"/>
    <col min="12808" max="12808" width="13.5703125" bestFit="1" customWidth="1"/>
    <col min="13057" max="13057" width="13.5703125" bestFit="1" customWidth="1"/>
    <col min="13063" max="13063" width="1.7109375" customWidth="1"/>
    <col min="13064" max="13064" width="13.5703125" bestFit="1" customWidth="1"/>
    <col min="13313" max="13313" width="13.5703125" bestFit="1" customWidth="1"/>
    <col min="13319" max="13319" width="1.7109375" customWidth="1"/>
    <col min="13320" max="13320" width="13.5703125" bestFit="1" customWidth="1"/>
    <col min="13569" max="13569" width="13.5703125" bestFit="1" customWidth="1"/>
    <col min="13575" max="13575" width="1.7109375" customWidth="1"/>
    <col min="13576" max="13576" width="13.5703125" bestFit="1" customWidth="1"/>
    <col min="13825" max="13825" width="13.5703125" bestFit="1" customWidth="1"/>
    <col min="13831" max="13831" width="1.7109375" customWidth="1"/>
    <col min="13832" max="13832" width="13.5703125" bestFit="1" customWidth="1"/>
    <col min="14081" max="14081" width="13.5703125" bestFit="1" customWidth="1"/>
    <col min="14087" max="14087" width="1.7109375" customWidth="1"/>
    <col min="14088" max="14088" width="13.5703125" bestFit="1" customWidth="1"/>
    <col min="14337" max="14337" width="13.5703125" bestFit="1" customWidth="1"/>
    <col min="14343" max="14343" width="1.7109375" customWidth="1"/>
    <col min="14344" max="14344" width="13.5703125" bestFit="1" customWidth="1"/>
    <col min="14593" max="14593" width="13.5703125" bestFit="1" customWidth="1"/>
    <col min="14599" max="14599" width="1.7109375" customWidth="1"/>
    <col min="14600" max="14600" width="13.5703125" bestFit="1" customWidth="1"/>
    <col min="14849" max="14849" width="13.5703125" bestFit="1" customWidth="1"/>
    <col min="14855" max="14855" width="1.7109375" customWidth="1"/>
    <col min="14856" max="14856" width="13.5703125" bestFit="1" customWidth="1"/>
    <col min="15105" max="15105" width="13.5703125" bestFit="1" customWidth="1"/>
    <col min="15111" max="15111" width="1.7109375" customWidth="1"/>
    <col min="15112" max="15112" width="13.5703125" bestFit="1" customWidth="1"/>
    <col min="15361" max="15361" width="13.5703125" bestFit="1" customWidth="1"/>
    <col min="15367" max="15367" width="1.7109375" customWidth="1"/>
    <col min="15368" max="15368" width="13.5703125" bestFit="1" customWidth="1"/>
    <col min="15617" max="15617" width="13.5703125" bestFit="1" customWidth="1"/>
    <col min="15623" max="15623" width="1.7109375" customWidth="1"/>
    <col min="15624" max="15624" width="13.5703125" bestFit="1" customWidth="1"/>
    <col min="15873" max="15873" width="13.5703125" bestFit="1" customWidth="1"/>
    <col min="15879" max="15879" width="1.7109375" customWidth="1"/>
    <col min="15880" max="15880" width="13.5703125" bestFit="1" customWidth="1"/>
    <col min="16129" max="16129" width="13.5703125" bestFit="1" customWidth="1"/>
    <col min="16135" max="16135" width="1.7109375" customWidth="1"/>
    <col min="16136" max="16136" width="13.5703125" bestFit="1" customWidth="1"/>
  </cols>
  <sheetData>
    <row r="1" spans="1:14" s="42" customFormat="1" ht="18.75" thickBot="1" x14ac:dyDescent="0.3">
      <c r="A1" s="117" t="s">
        <v>76</v>
      </c>
      <c r="B1" s="118"/>
      <c r="C1" s="118"/>
      <c r="D1" s="118"/>
      <c r="E1" s="118"/>
      <c r="F1" s="119"/>
      <c r="H1" s="117" t="s">
        <v>77</v>
      </c>
      <c r="I1" s="118"/>
      <c r="J1" s="118"/>
      <c r="K1" s="118"/>
      <c r="L1" s="118"/>
      <c r="M1" s="119"/>
    </row>
    <row r="2" spans="1:14" x14ac:dyDescent="0.25">
      <c r="A2" s="43" t="s">
        <v>78</v>
      </c>
      <c r="B2">
        <f>+'Order History'!C7</f>
        <v>0</v>
      </c>
      <c r="H2" s="43" t="s">
        <v>79</v>
      </c>
      <c r="I2" s="44">
        <f>+'Order History'!B17</f>
        <v>0</v>
      </c>
      <c r="K2" s="43" t="s">
        <v>10</v>
      </c>
      <c r="L2" s="44">
        <f>+'Order History'!E17</f>
        <v>0</v>
      </c>
    </row>
    <row r="3" spans="1:14" x14ac:dyDescent="0.25">
      <c r="A3" s="43" t="s">
        <v>80</v>
      </c>
      <c r="B3">
        <f>+'Order History'!C8</f>
        <v>0</v>
      </c>
      <c r="H3" s="43" t="s">
        <v>81</v>
      </c>
      <c r="I3" s="44" t="str">
        <f>+'Order History'!C17</f>
        <v/>
      </c>
    </row>
    <row r="4" spans="1:14" x14ac:dyDescent="0.25">
      <c r="A4" s="43" t="s">
        <v>82</v>
      </c>
      <c r="B4">
        <f>+'Order History'!C9</f>
        <v>0</v>
      </c>
      <c r="H4" s="43"/>
    </row>
    <row r="5" spans="1:14" x14ac:dyDescent="0.25">
      <c r="A5" s="43" t="s">
        <v>83</v>
      </c>
      <c r="B5">
        <f>+'Order History'!C10</f>
        <v>0</v>
      </c>
      <c r="H5" s="45" t="s">
        <v>12</v>
      </c>
      <c r="I5">
        <f>+'Order History'!F17</f>
        <v>0</v>
      </c>
    </row>
    <row r="6" spans="1:14" x14ac:dyDescent="0.25">
      <c r="A6" s="43" t="s">
        <v>18</v>
      </c>
      <c r="B6" s="46">
        <f>+'Order History'!C11</f>
        <v>0</v>
      </c>
      <c r="H6" s="45" t="s">
        <v>80</v>
      </c>
      <c r="I6" t="str">
        <f>IF('Order History'!G17="","",'Order History'!G17)</f>
        <v/>
      </c>
    </row>
    <row r="7" spans="1:14" x14ac:dyDescent="0.25">
      <c r="A7" s="43" t="s">
        <v>84</v>
      </c>
      <c r="B7" s="90">
        <f>+'Order History'!C12</f>
        <v>0</v>
      </c>
      <c r="H7" s="45" t="s">
        <v>82</v>
      </c>
      <c r="I7">
        <f>+'Order History'!H17</f>
        <v>0</v>
      </c>
    </row>
    <row r="8" spans="1:14" x14ac:dyDescent="0.25">
      <c r="A8" s="43" t="s">
        <v>85</v>
      </c>
      <c r="B8">
        <f>+'Order History'!C13</f>
        <v>0</v>
      </c>
      <c r="C8" s="45"/>
      <c r="H8" s="45" t="s">
        <v>86</v>
      </c>
      <c r="I8" t="str">
        <f>IF('Order History'!I17="","",'Order History'!I17)</f>
        <v/>
      </c>
    </row>
    <row r="9" spans="1:14" x14ac:dyDescent="0.25">
      <c r="E9" s="45"/>
      <c r="H9" s="45" t="s">
        <v>16</v>
      </c>
      <c r="I9">
        <f>+'Order History'!J17</f>
        <v>0</v>
      </c>
      <c r="J9" s="45" t="s">
        <v>17</v>
      </c>
      <c r="K9">
        <f>+'Order History'!K17</f>
        <v>0</v>
      </c>
      <c r="L9" s="45" t="s">
        <v>87</v>
      </c>
      <c r="M9" s="46">
        <f>+'Order History'!L17</f>
        <v>0</v>
      </c>
    </row>
    <row r="10" spans="1:14" x14ac:dyDescent="0.25">
      <c r="A10" s="43"/>
      <c r="H10" s="45" t="s">
        <v>84</v>
      </c>
      <c r="I10">
        <f>+'Order History'!M17</f>
        <v>0</v>
      </c>
    </row>
    <row r="11" spans="1:14" x14ac:dyDescent="0.25">
      <c r="A11" s="43"/>
    </row>
    <row r="12" spans="1:14" x14ac:dyDescent="0.25">
      <c r="A12" s="47"/>
      <c r="B12" s="48"/>
      <c r="C12" s="48"/>
      <c r="D12" s="48"/>
      <c r="E12" s="48"/>
      <c r="H12" s="45" t="s">
        <v>88</v>
      </c>
      <c r="I12" t="str">
        <f>IF('Order History'!N17="","",'Order History'!N17)</f>
        <v/>
      </c>
    </row>
    <row r="13" spans="1:14" ht="15.75" thickBot="1" x14ac:dyDescent="0.3">
      <c r="F13" s="48"/>
      <c r="H13" s="45" t="s">
        <v>89</v>
      </c>
      <c r="I13" s="120">
        <f>+'Order History'!P17</f>
        <v>0</v>
      </c>
      <c r="J13" s="120"/>
      <c r="K13" s="120"/>
      <c r="L13" s="120"/>
      <c r="M13" s="120"/>
      <c r="N13" s="120"/>
    </row>
    <row r="14" spans="1:14" ht="18.75" thickBot="1" x14ac:dyDescent="0.3">
      <c r="A14" s="117" t="s">
        <v>90</v>
      </c>
      <c r="B14" s="118"/>
      <c r="C14" s="118"/>
      <c r="D14" s="118"/>
      <c r="E14" s="118"/>
      <c r="F14" s="119"/>
      <c r="H14" s="45"/>
      <c r="I14" s="120"/>
      <c r="J14" s="120"/>
      <c r="K14" s="120"/>
      <c r="L14" s="120"/>
      <c r="M14" s="120"/>
      <c r="N14" s="120"/>
    </row>
    <row r="15" spans="1:14" x14ac:dyDescent="0.25">
      <c r="A15" s="121"/>
      <c r="B15" s="122"/>
      <c r="C15" s="122"/>
      <c r="D15" s="122"/>
      <c r="E15" s="122"/>
      <c r="F15" s="123"/>
      <c r="H15" s="45"/>
      <c r="I15" s="120"/>
      <c r="J15" s="120"/>
      <c r="K15" s="120"/>
      <c r="L15" s="120"/>
      <c r="M15" s="120"/>
      <c r="N15" s="120"/>
    </row>
    <row r="16" spans="1:14" x14ac:dyDescent="0.25">
      <c r="A16" s="124"/>
      <c r="B16" s="125"/>
      <c r="C16" s="125"/>
      <c r="D16" s="125"/>
      <c r="E16" s="125"/>
      <c r="F16" s="126"/>
      <c r="H16" s="45"/>
      <c r="I16" s="120"/>
      <c r="J16" s="120"/>
      <c r="K16" s="120"/>
      <c r="L16" s="120"/>
      <c r="M16" s="120"/>
      <c r="N16" s="120"/>
    </row>
    <row r="17" spans="1:14" x14ac:dyDescent="0.25">
      <c r="A17" s="124"/>
      <c r="B17" s="125"/>
      <c r="C17" s="125"/>
      <c r="D17" s="125"/>
      <c r="E17" s="125"/>
      <c r="F17" s="126"/>
      <c r="H17" s="45"/>
      <c r="I17" s="120"/>
      <c r="J17" s="120"/>
      <c r="K17" s="120"/>
      <c r="L17" s="120"/>
      <c r="M17" s="120"/>
      <c r="N17" s="120"/>
    </row>
    <row r="18" spans="1:14" x14ac:dyDescent="0.25">
      <c r="A18" s="124"/>
      <c r="B18" s="125"/>
      <c r="C18" s="125"/>
      <c r="D18" s="125"/>
      <c r="E18" s="125"/>
      <c r="F18" s="126"/>
      <c r="H18" s="45"/>
      <c r="I18" s="120"/>
      <c r="J18" s="120"/>
      <c r="K18" s="120"/>
      <c r="L18" s="120"/>
      <c r="M18" s="120"/>
      <c r="N18" s="120"/>
    </row>
    <row r="19" spans="1:14" x14ac:dyDescent="0.25">
      <c r="A19" s="124"/>
      <c r="B19" s="125"/>
      <c r="C19" s="125"/>
      <c r="D19" s="125"/>
      <c r="E19" s="125"/>
      <c r="F19" s="126"/>
      <c r="I19" s="120"/>
      <c r="J19" s="120"/>
      <c r="K19" s="120"/>
      <c r="L19" s="120"/>
      <c r="M19" s="120"/>
      <c r="N19" s="120"/>
    </row>
    <row r="20" spans="1:14" ht="15.75" thickBot="1" x14ac:dyDescent="0.3">
      <c r="A20" s="124"/>
      <c r="B20" s="125"/>
      <c r="C20" s="125"/>
      <c r="D20" s="125"/>
      <c r="E20" s="125"/>
      <c r="F20" s="126"/>
      <c r="H20" s="45" t="s">
        <v>91</v>
      </c>
      <c r="I20">
        <f>+'Order History'!O17</f>
        <v>0</v>
      </c>
    </row>
    <row r="21" spans="1:14" s="42" customFormat="1" ht="18.75" thickBot="1" x14ac:dyDescent="0.3">
      <c r="A21" s="117" t="s">
        <v>92</v>
      </c>
      <c r="B21" s="118"/>
      <c r="C21" s="118"/>
      <c r="D21" s="118"/>
      <c r="E21" s="118"/>
      <c r="F21" s="119"/>
      <c r="H21" s="117" t="s">
        <v>93</v>
      </c>
      <c r="I21" s="118"/>
      <c r="J21" s="118"/>
      <c r="K21" s="118"/>
      <c r="L21" s="118"/>
      <c r="M21" s="119"/>
    </row>
    <row r="22" spans="1:14" x14ac:dyDescent="0.25">
      <c r="A22" s="43" t="s">
        <v>79</v>
      </c>
      <c r="B22" s="44">
        <f>+'Order History'!B18</f>
        <v>0</v>
      </c>
      <c r="D22" s="43" t="s">
        <v>10</v>
      </c>
      <c r="E22" s="44">
        <f>+'Order History'!E18</f>
        <v>0</v>
      </c>
      <c r="H22" s="43" t="s">
        <v>79</v>
      </c>
      <c r="I22" s="44">
        <f>+'Order History'!B19</f>
        <v>0</v>
      </c>
      <c r="K22" s="43" t="s">
        <v>10</v>
      </c>
      <c r="L22" s="44">
        <f>+'Order History'!E19</f>
        <v>0</v>
      </c>
    </row>
    <row r="23" spans="1:14" x14ac:dyDescent="0.25">
      <c r="A23" s="43" t="s">
        <v>81</v>
      </c>
      <c r="B23" s="44" t="str">
        <f>+'Order History'!C18</f>
        <v/>
      </c>
      <c r="H23" s="43" t="s">
        <v>81</v>
      </c>
      <c r="I23" s="44" t="str">
        <f>+'Order History'!C19</f>
        <v/>
      </c>
    </row>
    <row r="24" spans="1:14" x14ac:dyDescent="0.25">
      <c r="A24" s="43"/>
      <c r="H24" s="43"/>
    </row>
    <row r="25" spans="1:14" x14ac:dyDescent="0.25">
      <c r="A25" s="45" t="s">
        <v>12</v>
      </c>
      <c r="B25">
        <f>+'Order History'!F18</f>
        <v>0</v>
      </c>
      <c r="H25" s="45" t="s">
        <v>12</v>
      </c>
      <c r="I25">
        <f>+'Order History'!F19</f>
        <v>0</v>
      </c>
    </row>
    <row r="26" spans="1:14" x14ac:dyDescent="0.25">
      <c r="A26" s="45" t="s">
        <v>80</v>
      </c>
      <c r="B26" t="str">
        <f>IF('Order History'!G18="","",'Order History'!G18)</f>
        <v/>
      </c>
      <c r="H26" s="45" t="s">
        <v>80</v>
      </c>
      <c r="I26" t="str">
        <f>IF('Order History'!G19="","",'Order History'!G19)</f>
        <v/>
      </c>
    </row>
    <row r="27" spans="1:14" x14ac:dyDescent="0.25">
      <c r="A27" s="45" t="s">
        <v>82</v>
      </c>
      <c r="B27">
        <f>+'Order History'!H18</f>
        <v>0</v>
      </c>
      <c r="H27" s="45" t="s">
        <v>82</v>
      </c>
      <c r="I27">
        <f>+'Order History'!H19</f>
        <v>0</v>
      </c>
    </row>
    <row r="28" spans="1:14" x14ac:dyDescent="0.25">
      <c r="A28" s="45" t="s">
        <v>86</v>
      </c>
      <c r="B28" t="str">
        <f>IF('Order History'!I18="","",'Order History'!I18)</f>
        <v/>
      </c>
      <c r="H28" s="45" t="s">
        <v>86</v>
      </c>
      <c r="I28" t="str">
        <f>IF('Order History'!I19="","",'Order History'!I19)</f>
        <v/>
      </c>
    </row>
    <row r="29" spans="1:14" x14ac:dyDescent="0.25">
      <c r="A29" s="45" t="s">
        <v>16</v>
      </c>
      <c r="B29">
        <f>+'Order History'!J18</f>
        <v>0</v>
      </c>
      <c r="C29" s="45" t="s">
        <v>17</v>
      </c>
      <c r="D29">
        <f>+'Order History'!K18</f>
        <v>0</v>
      </c>
      <c r="E29" s="45" t="s">
        <v>87</v>
      </c>
      <c r="F29" s="46">
        <f>+'Order History'!L18</f>
        <v>0</v>
      </c>
      <c r="H29" s="45" t="s">
        <v>16</v>
      </c>
      <c r="I29">
        <f>+'Order History'!J19</f>
        <v>0</v>
      </c>
      <c r="J29" s="45" t="s">
        <v>17</v>
      </c>
      <c r="K29">
        <f>+'Order History'!K19</f>
        <v>0</v>
      </c>
      <c r="L29" s="45" t="s">
        <v>87</v>
      </c>
      <c r="M29" s="46">
        <f>+'Order History'!L19</f>
        <v>0</v>
      </c>
    </row>
    <row r="30" spans="1:14" x14ac:dyDescent="0.25">
      <c r="A30" s="45" t="s">
        <v>84</v>
      </c>
      <c r="B30">
        <f>+'Order History'!M18</f>
        <v>0</v>
      </c>
      <c r="H30" s="45" t="s">
        <v>84</v>
      </c>
      <c r="I30">
        <f>+'Order History'!M19</f>
        <v>0</v>
      </c>
    </row>
    <row r="32" spans="1:14" x14ac:dyDescent="0.25">
      <c r="A32" s="45" t="s">
        <v>88</v>
      </c>
      <c r="B32" t="str">
        <f>IF('Order History'!N18="","",'Order History'!N18)</f>
        <v/>
      </c>
      <c r="H32" s="45" t="s">
        <v>88</v>
      </c>
      <c r="I32" t="str">
        <f>IF('Order History'!N19="","",'Order History'!N19)</f>
        <v/>
      </c>
    </row>
    <row r="33" spans="1:14" x14ac:dyDescent="0.25">
      <c r="A33" s="45" t="s">
        <v>89</v>
      </c>
      <c r="B33" s="120">
        <f>+'Order History'!P18</f>
        <v>0</v>
      </c>
      <c r="C33" s="120"/>
      <c r="D33" s="120"/>
      <c r="E33" s="120"/>
      <c r="F33" s="120"/>
      <c r="G33" s="120"/>
      <c r="H33" s="45" t="s">
        <v>89</v>
      </c>
      <c r="I33" s="120">
        <f>+'Order History'!P19</f>
        <v>0</v>
      </c>
      <c r="J33" s="120"/>
      <c r="K33" s="120"/>
      <c r="L33" s="120"/>
      <c r="M33" s="120"/>
      <c r="N33" s="120"/>
    </row>
    <row r="34" spans="1:14" x14ac:dyDescent="0.25">
      <c r="A34" s="45"/>
      <c r="B34" s="120"/>
      <c r="C34" s="120"/>
      <c r="D34" s="120"/>
      <c r="E34" s="120"/>
      <c r="F34" s="120"/>
      <c r="G34" s="120"/>
      <c r="H34" s="45"/>
      <c r="I34" s="120"/>
      <c r="J34" s="120"/>
      <c r="K34" s="120"/>
      <c r="L34" s="120"/>
      <c r="M34" s="120"/>
      <c r="N34" s="120"/>
    </row>
    <row r="35" spans="1:14" x14ac:dyDescent="0.25">
      <c r="A35" s="45"/>
      <c r="B35" s="120"/>
      <c r="C35" s="120"/>
      <c r="D35" s="120"/>
      <c r="E35" s="120"/>
      <c r="F35" s="120"/>
      <c r="G35" s="120"/>
      <c r="H35" s="45"/>
      <c r="I35" s="120"/>
      <c r="J35" s="120"/>
      <c r="K35" s="120"/>
      <c r="L35" s="120"/>
      <c r="M35" s="120"/>
      <c r="N35" s="120"/>
    </row>
    <row r="36" spans="1:14" x14ac:dyDescent="0.25">
      <c r="A36" s="45"/>
      <c r="B36" s="120"/>
      <c r="C36" s="120"/>
      <c r="D36" s="120"/>
      <c r="E36" s="120"/>
      <c r="F36" s="120"/>
      <c r="G36" s="120"/>
      <c r="H36" s="45"/>
      <c r="I36" s="120"/>
      <c r="J36" s="120"/>
      <c r="K36" s="120"/>
      <c r="L36" s="120"/>
      <c r="M36" s="120"/>
      <c r="N36" s="120"/>
    </row>
    <row r="37" spans="1:14" x14ac:dyDescent="0.25">
      <c r="A37" s="45"/>
      <c r="B37" s="120"/>
      <c r="C37" s="120"/>
      <c r="D37" s="120"/>
      <c r="E37" s="120"/>
      <c r="F37" s="120"/>
      <c r="G37" s="120"/>
      <c r="H37" s="45"/>
      <c r="I37" s="120"/>
      <c r="J37" s="120"/>
      <c r="K37" s="120"/>
      <c r="L37" s="120"/>
      <c r="M37" s="120"/>
      <c r="N37" s="120"/>
    </row>
    <row r="38" spans="1:14" x14ac:dyDescent="0.25">
      <c r="A38" s="45"/>
      <c r="B38" s="120"/>
      <c r="C38" s="120"/>
      <c r="D38" s="120"/>
      <c r="E38" s="120"/>
      <c r="F38" s="120"/>
      <c r="G38" s="120"/>
      <c r="H38" s="45"/>
      <c r="I38" s="120"/>
      <c r="J38" s="120"/>
      <c r="K38" s="120"/>
      <c r="L38" s="120"/>
      <c r="M38" s="120"/>
      <c r="N38" s="120"/>
    </row>
    <row r="39" spans="1:14" x14ac:dyDescent="0.25">
      <c r="B39" s="120"/>
      <c r="C39" s="120"/>
      <c r="D39" s="120"/>
      <c r="E39" s="120"/>
      <c r="F39" s="120"/>
      <c r="G39" s="120"/>
      <c r="I39" s="120"/>
      <c r="J39" s="120"/>
      <c r="K39" s="120"/>
      <c r="L39" s="120"/>
      <c r="M39" s="120"/>
      <c r="N39" s="120"/>
    </row>
    <row r="40" spans="1:14" ht="15.75" thickBot="1" x14ac:dyDescent="0.3">
      <c r="A40" s="45" t="s">
        <v>91</v>
      </c>
      <c r="B40">
        <f>+'Order History'!O18</f>
        <v>0</v>
      </c>
      <c r="H40" s="45" t="s">
        <v>91</v>
      </c>
      <c r="I40">
        <f>+'Order History'!O19</f>
        <v>0</v>
      </c>
    </row>
    <row r="41" spans="1:14" ht="18.75" thickBot="1" x14ac:dyDescent="0.3">
      <c r="A41" s="117" t="s">
        <v>94</v>
      </c>
      <c r="B41" s="118"/>
      <c r="C41" s="118"/>
      <c r="D41" s="118"/>
      <c r="E41" s="118"/>
      <c r="F41" s="119"/>
      <c r="G41" s="42"/>
      <c r="H41" s="117" t="s">
        <v>95</v>
      </c>
      <c r="I41" s="118"/>
      <c r="J41" s="118"/>
      <c r="K41" s="118"/>
      <c r="L41" s="118"/>
      <c r="M41" s="119"/>
    </row>
    <row r="42" spans="1:14" x14ac:dyDescent="0.25">
      <c r="A42" s="43" t="s">
        <v>79</v>
      </c>
      <c r="B42" s="44">
        <f>+'Order History'!B20</f>
        <v>0</v>
      </c>
      <c r="D42" s="43" t="s">
        <v>10</v>
      </c>
      <c r="E42" s="44">
        <f>+'Order History'!E20</f>
        <v>0</v>
      </c>
      <c r="H42" s="43" t="s">
        <v>79</v>
      </c>
      <c r="I42" s="44">
        <f>+'Order History'!B21</f>
        <v>0</v>
      </c>
      <c r="K42" s="43" t="s">
        <v>10</v>
      </c>
      <c r="L42" s="44">
        <f>+'Order History'!E21</f>
        <v>0</v>
      </c>
    </row>
    <row r="43" spans="1:14" x14ac:dyDescent="0.25">
      <c r="A43" s="43" t="s">
        <v>81</v>
      </c>
      <c r="B43" s="44" t="str">
        <f>+'Order History'!C20</f>
        <v/>
      </c>
      <c r="H43" s="43" t="s">
        <v>81</v>
      </c>
      <c r="I43" s="44" t="str">
        <f>+'Order History'!C21</f>
        <v/>
      </c>
    </row>
    <row r="44" spans="1:14" x14ac:dyDescent="0.25">
      <c r="A44" s="43"/>
      <c r="H44" s="43"/>
    </row>
    <row r="45" spans="1:14" x14ac:dyDescent="0.25">
      <c r="A45" s="45" t="s">
        <v>12</v>
      </c>
      <c r="B45">
        <f>+'Order History'!F20</f>
        <v>0</v>
      </c>
      <c r="H45" s="45" t="s">
        <v>12</v>
      </c>
      <c r="I45">
        <f>+'Order History'!F21</f>
        <v>0</v>
      </c>
    </row>
    <row r="46" spans="1:14" x14ac:dyDescent="0.25">
      <c r="A46" s="45" t="s">
        <v>80</v>
      </c>
      <c r="B46" t="str">
        <f>IF('Order History'!G20="","",'Order History'!G20)</f>
        <v/>
      </c>
      <c r="H46" s="45" t="s">
        <v>80</v>
      </c>
      <c r="I46" t="str">
        <f>IF('Order History'!G21="","",'Order History'!G21)</f>
        <v/>
      </c>
    </row>
    <row r="47" spans="1:14" x14ac:dyDescent="0.25">
      <c r="A47" s="45" t="s">
        <v>82</v>
      </c>
      <c r="B47">
        <f>+'Order History'!H20</f>
        <v>0</v>
      </c>
      <c r="H47" s="45" t="s">
        <v>82</v>
      </c>
      <c r="I47">
        <f>+'Order History'!H21</f>
        <v>0</v>
      </c>
    </row>
    <row r="48" spans="1:14" x14ac:dyDescent="0.25">
      <c r="A48" s="45" t="s">
        <v>86</v>
      </c>
      <c r="B48" t="str">
        <f>IF('Order History'!I20="","",'Order History'!I20)</f>
        <v/>
      </c>
      <c r="H48" s="45" t="s">
        <v>86</v>
      </c>
      <c r="I48" t="str">
        <f>IF('Order History'!I21="","",'Order History'!I21)</f>
        <v/>
      </c>
    </row>
    <row r="49" spans="1:14" x14ac:dyDescent="0.25">
      <c r="A49" s="45" t="s">
        <v>16</v>
      </c>
      <c r="B49">
        <f>+'Order History'!J20</f>
        <v>0</v>
      </c>
      <c r="C49" s="45" t="s">
        <v>17</v>
      </c>
      <c r="D49">
        <f>+'Order History'!K20</f>
        <v>0</v>
      </c>
      <c r="E49" s="45" t="s">
        <v>87</v>
      </c>
      <c r="F49" s="46">
        <f>+'Order History'!L20</f>
        <v>0</v>
      </c>
      <c r="H49" s="45" t="s">
        <v>16</v>
      </c>
      <c r="I49">
        <f>+'Order History'!J21</f>
        <v>0</v>
      </c>
      <c r="J49" s="45" t="s">
        <v>17</v>
      </c>
      <c r="K49">
        <f>+'Order History'!K21</f>
        <v>0</v>
      </c>
      <c r="L49" s="45" t="s">
        <v>87</v>
      </c>
      <c r="M49" s="46">
        <f>+'Order History'!L21</f>
        <v>0</v>
      </c>
    </row>
    <row r="50" spans="1:14" x14ac:dyDescent="0.25">
      <c r="A50" s="45" t="s">
        <v>84</v>
      </c>
      <c r="B50">
        <f>+'Order History'!M20</f>
        <v>0</v>
      </c>
      <c r="H50" s="45" t="s">
        <v>84</v>
      </c>
      <c r="I50">
        <f>+'Order History'!M21</f>
        <v>0</v>
      </c>
    </row>
    <row r="52" spans="1:14" x14ac:dyDescent="0.25">
      <c r="A52" s="45" t="s">
        <v>88</v>
      </c>
      <c r="B52" t="str">
        <f>IF('Order History'!N20="","",'Order History'!N20)</f>
        <v/>
      </c>
      <c r="H52" s="45" t="s">
        <v>88</v>
      </c>
      <c r="I52" t="str">
        <f>IF('Order History'!N21="","",'Order History'!N21)</f>
        <v/>
      </c>
    </row>
    <row r="53" spans="1:14" ht="14.45" customHeight="1" x14ac:dyDescent="0.25">
      <c r="A53" s="45" t="s">
        <v>89</v>
      </c>
      <c r="B53" s="120">
        <f>+'Order History'!P20</f>
        <v>0</v>
      </c>
      <c r="C53" s="120"/>
      <c r="D53" s="120"/>
      <c r="E53" s="120"/>
      <c r="F53" s="120"/>
      <c r="G53" s="120"/>
      <c r="H53" s="45" t="s">
        <v>89</v>
      </c>
      <c r="I53" s="120">
        <f>+'Order History'!P21</f>
        <v>0</v>
      </c>
      <c r="J53" s="120"/>
      <c r="K53" s="120"/>
      <c r="L53" s="120"/>
      <c r="M53" s="120"/>
      <c r="N53" s="120"/>
    </row>
    <row r="54" spans="1:14" x14ac:dyDescent="0.25">
      <c r="A54" s="45"/>
      <c r="B54" s="120"/>
      <c r="C54" s="120"/>
      <c r="D54" s="120"/>
      <c r="E54" s="120"/>
      <c r="F54" s="120"/>
      <c r="G54" s="120"/>
      <c r="H54" s="45"/>
      <c r="I54" s="120"/>
      <c r="J54" s="120"/>
      <c r="K54" s="120"/>
      <c r="L54" s="120"/>
      <c r="M54" s="120"/>
      <c r="N54" s="120"/>
    </row>
    <row r="55" spans="1:14" x14ac:dyDescent="0.25">
      <c r="A55" s="45"/>
      <c r="B55" s="120"/>
      <c r="C55" s="120"/>
      <c r="D55" s="120"/>
      <c r="E55" s="120"/>
      <c r="F55" s="120"/>
      <c r="G55" s="120"/>
      <c r="H55" s="45"/>
      <c r="I55" s="120"/>
      <c r="J55" s="120"/>
      <c r="K55" s="120"/>
      <c r="L55" s="120"/>
      <c r="M55" s="120"/>
      <c r="N55" s="120"/>
    </row>
    <row r="56" spans="1:14" x14ac:dyDescent="0.25">
      <c r="A56" s="45"/>
      <c r="B56" s="120"/>
      <c r="C56" s="120"/>
      <c r="D56" s="120"/>
      <c r="E56" s="120"/>
      <c r="F56" s="120"/>
      <c r="G56" s="120"/>
      <c r="H56" s="45"/>
      <c r="I56" s="120"/>
      <c r="J56" s="120"/>
      <c r="K56" s="120"/>
      <c r="L56" s="120"/>
      <c r="M56" s="120"/>
      <c r="N56" s="120"/>
    </row>
    <row r="57" spans="1:14" x14ac:dyDescent="0.25">
      <c r="A57" s="45"/>
      <c r="B57" s="120"/>
      <c r="C57" s="120"/>
      <c r="D57" s="120"/>
      <c r="E57" s="120"/>
      <c r="F57" s="120"/>
      <c r="G57" s="120"/>
      <c r="H57" s="45"/>
      <c r="I57" s="120"/>
      <c r="J57" s="120"/>
      <c r="K57" s="120"/>
      <c r="L57" s="120"/>
      <c r="M57" s="120"/>
      <c r="N57" s="120"/>
    </row>
    <row r="58" spans="1:14" x14ac:dyDescent="0.25">
      <c r="A58" s="45"/>
      <c r="B58" s="120"/>
      <c r="C58" s="120"/>
      <c r="D58" s="120"/>
      <c r="E58" s="120"/>
      <c r="F58" s="120"/>
      <c r="G58" s="120"/>
      <c r="H58" s="45"/>
      <c r="I58" s="120"/>
      <c r="J58" s="120"/>
      <c r="K58" s="120"/>
      <c r="L58" s="120"/>
      <c r="M58" s="120"/>
      <c r="N58" s="120"/>
    </row>
    <row r="59" spans="1:14" x14ac:dyDescent="0.25">
      <c r="B59" s="120"/>
      <c r="C59" s="120"/>
      <c r="D59" s="120"/>
      <c r="E59" s="120"/>
      <c r="F59" s="120"/>
      <c r="G59" s="120"/>
      <c r="I59" s="120"/>
      <c r="J59" s="120"/>
      <c r="K59" s="120"/>
      <c r="L59" s="120"/>
      <c r="M59" s="120"/>
      <c r="N59" s="120"/>
    </row>
    <row r="60" spans="1:14" ht="15.75" thickBot="1" x14ac:dyDescent="0.3">
      <c r="A60" s="45" t="s">
        <v>91</v>
      </c>
      <c r="B60">
        <f>+'Order History'!O20</f>
        <v>0</v>
      </c>
      <c r="H60" s="45" t="s">
        <v>91</v>
      </c>
      <c r="I60">
        <f>+'Order History'!O21</f>
        <v>0</v>
      </c>
    </row>
    <row r="61" spans="1:14" ht="18.75" thickBot="1" x14ac:dyDescent="0.3">
      <c r="A61" s="117" t="s">
        <v>96</v>
      </c>
      <c r="B61" s="118"/>
      <c r="C61" s="118"/>
      <c r="D61" s="118"/>
      <c r="E61" s="118"/>
      <c r="F61" s="119"/>
      <c r="G61" s="42"/>
      <c r="H61" s="117" t="s">
        <v>97</v>
      </c>
      <c r="I61" s="118"/>
      <c r="J61" s="118"/>
      <c r="K61" s="118"/>
      <c r="L61" s="118"/>
      <c r="M61" s="119"/>
    </row>
    <row r="62" spans="1:14" x14ac:dyDescent="0.25">
      <c r="A62" s="43" t="s">
        <v>79</v>
      </c>
      <c r="B62" s="44">
        <f>+'Order History'!B22</f>
        <v>0</v>
      </c>
      <c r="D62" s="43" t="s">
        <v>10</v>
      </c>
      <c r="E62" s="44">
        <f>+'Order History'!E22</f>
        <v>0</v>
      </c>
      <c r="H62" s="43" t="s">
        <v>79</v>
      </c>
      <c r="I62" s="44">
        <f>+'Order History'!B23</f>
        <v>0</v>
      </c>
      <c r="K62" s="43" t="s">
        <v>10</v>
      </c>
      <c r="L62" s="44">
        <f>+'Order History'!E23</f>
        <v>0</v>
      </c>
    </row>
    <row r="63" spans="1:14" x14ac:dyDescent="0.25">
      <c r="A63" s="43" t="s">
        <v>81</v>
      </c>
      <c r="B63" s="44" t="str">
        <f>+'Order History'!C22</f>
        <v/>
      </c>
      <c r="H63" s="43" t="s">
        <v>81</v>
      </c>
      <c r="I63" s="44" t="str">
        <f>+'Order History'!C23</f>
        <v/>
      </c>
    </row>
    <row r="64" spans="1:14" x14ac:dyDescent="0.25">
      <c r="A64" s="43"/>
      <c r="H64" s="43"/>
    </row>
    <row r="65" spans="1:14" x14ac:dyDescent="0.25">
      <c r="A65" s="45" t="s">
        <v>12</v>
      </c>
      <c r="B65">
        <f>+'Order History'!F22</f>
        <v>0</v>
      </c>
      <c r="H65" s="45" t="s">
        <v>12</v>
      </c>
      <c r="I65">
        <f>+'Order History'!F23</f>
        <v>0</v>
      </c>
    </row>
    <row r="66" spans="1:14" x14ac:dyDescent="0.25">
      <c r="A66" s="45" t="s">
        <v>80</v>
      </c>
      <c r="B66" t="str">
        <f>IF('Order History'!G22="","",'Order History'!G22)</f>
        <v/>
      </c>
      <c r="H66" s="45" t="s">
        <v>80</v>
      </c>
      <c r="I66" t="str">
        <f>IF('Order History'!G23="","",'Order History'!G23)</f>
        <v/>
      </c>
    </row>
    <row r="67" spans="1:14" x14ac:dyDescent="0.25">
      <c r="A67" s="45" t="s">
        <v>82</v>
      </c>
      <c r="B67">
        <f>+'Order History'!H22</f>
        <v>0</v>
      </c>
      <c r="H67" s="45" t="s">
        <v>82</v>
      </c>
      <c r="I67">
        <f>+'Order History'!H23</f>
        <v>0</v>
      </c>
    </row>
    <row r="68" spans="1:14" x14ac:dyDescent="0.25">
      <c r="A68" s="45" t="s">
        <v>86</v>
      </c>
      <c r="B68" t="str">
        <f>IF('Order History'!I22="","",'Order History'!I22)</f>
        <v/>
      </c>
      <c r="H68" s="45" t="s">
        <v>86</v>
      </c>
      <c r="I68" t="str">
        <f>IF('Order History'!I23="","",'Order History'!I23)</f>
        <v/>
      </c>
    </row>
    <row r="69" spans="1:14" x14ac:dyDescent="0.25">
      <c r="A69" s="45" t="s">
        <v>16</v>
      </c>
      <c r="B69">
        <f>+'Order History'!J22</f>
        <v>0</v>
      </c>
      <c r="C69" s="45" t="s">
        <v>17</v>
      </c>
      <c r="D69">
        <f>+'Order History'!K22</f>
        <v>0</v>
      </c>
      <c r="E69" s="45" t="s">
        <v>87</v>
      </c>
      <c r="F69" s="46">
        <f>+'Order History'!L22</f>
        <v>0</v>
      </c>
      <c r="H69" s="45" t="s">
        <v>16</v>
      </c>
      <c r="I69">
        <f>+'Order History'!J23</f>
        <v>0</v>
      </c>
      <c r="J69" s="45" t="s">
        <v>17</v>
      </c>
      <c r="K69">
        <f>+'Order History'!K23</f>
        <v>0</v>
      </c>
      <c r="L69" s="45" t="s">
        <v>87</v>
      </c>
      <c r="M69" s="46">
        <f>+'Order History'!L23</f>
        <v>0</v>
      </c>
    </row>
    <row r="70" spans="1:14" x14ac:dyDescent="0.25">
      <c r="A70" s="45" t="s">
        <v>84</v>
      </c>
      <c r="B70">
        <f>+'Order History'!M22</f>
        <v>0</v>
      </c>
      <c r="H70" s="45" t="s">
        <v>84</v>
      </c>
      <c r="I70">
        <f>+'Order History'!M23</f>
        <v>0</v>
      </c>
    </row>
    <row r="72" spans="1:14" x14ac:dyDescent="0.25">
      <c r="A72" s="45" t="s">
        <v>88</v>
      </c>
      <c r="B72" t="str">
        <f>IF('Order History'!N22="","",'Order History'!N22)</f>
        <v/>
      </c>
      <c r="H72" s="45" t="s">
        <v>88</v>
      </c>
      <c r="I72" t="str">
        <f>IF('Order History'!N23="","",'Order History'!N23)</f>
        <v/>
      </c>
    </row>
    <row r="73" spans="1:14" ht="14.45" customHeight="1" x14ac:dyDescent="0.25">
      <c r="A73" s="45" t="s">
        <v>89</v>
      </c>
      <c r="B73" s="120">
        <f>+'Order History'!P22</f>
        <v>0</v>
      </c>
      <c r="C73" s="120"/>
      <c r="D73" s="120"/>
      <c r="E73" s="120"/>
      <c r="F73" s="120"/>
      <c r="G73" s="120"/>
      <c r="H73" s="45" t="s">
        <v>89</v>
      </c>
      <c r="I73" s="120">
        <f>+'Order History'!P23</f>
        <v>0</v>
      </c>
      <c r="J73" s="120"/>
      <c r="K73" s="120"/>
      <c r="L73" s="120"/>
      <c r="M73" s="120"/>
      <c r="N73" s="120"/>
    </row>
    <row r="74" spans="1:14" x14ac:dyDescent="0.25">
      <c r="A74" s="45"/>
      <c r="B74" s="120"/>
      <c r="C74" s="120"/>
      <c r="D74" s="120"/>
      <c r="E74" s="120"/>
      <c r="F74" s="120"/>
      <c r="G74" s="120"/>
      <c r="H74" s="45"/>
      <c r="I74" s="120"/>
      <c r="J74" s="120"/>
      <c r="K74" s="120"/>
      <c r="L74" s="120"/>
      <c r="M74" s="120"/>
      <c r="N74" s="120"/>
    </row>
    <row r="75" spans="1:14" x14ac:dyDescent="0.25">
      <c r="A75" s="45"/>
      <c r="B75" s="120"/>
      <c r="C75" s="120"/>
      <c r="D75" s="120"/>
      <c r="E75" s="120"/>
      <c r="F75" s="120"/>
      <c r="G75" s="120"/>
      <c r="H75" s="45"/>
      <c r="I75" s="120"/>
      <c r="J75" s="120"/>
      <c r="K75" s="120"/>
      <c r="L75" s="120"/>
      <c r="M75" s="120"/>
      <c r="N75" s="120"/>
    </row>
    <row r="76" spans="1:14" x14ac:dyDescent="0.25">
      <c r="A76" s="45"/>
      <c r="B76" s="120"/>
      <c r="C76" s="120"/>
      <c r="D76" s="120"/>
      <c r="E76" s="120"/>
      <c r="F76" s="120"/>
      <c r="G76" s="120"/>
      <c r="H76" s="45"/>
      <c r="I76" s="120"/>
      <c r="J76" s="120"/>
      <c r="K76" s="120"/>
      <c r="L76" s="120"/>
      <c r="M76" s="120"/>
      <c r="N76" s="120"/>
    </row>
    <row r="77" spans="1:14" x14ac:dyDescent="0.25">
      <c r="A77" s="45"/>
      <c r="B77" s="120"/>
      <c r="C77" s="120"/>
      <c r="D77" s="120"/>
      <c r="E77" s="120"/>
      <c r="F77" s="120"/>
      <c r="G77" s="120"/>
      <c r="H77" s="45"/>
      <c r="I77" s="120"/>
      <c r="J77" s="120"/>
      <c r="K77" s="120"/>
      <c r="L77" s="120"/>
      <c r="M77" s="120"/>
      <c r="N77" s="120"/>
    </row>
    <row r="78" spans="1:14" x14ac:dyDescent="0.25">
      <c r="A78" s="45"/>
      <c r="B78" s="120"/>
      <c r="C78" s="120"/>
      <c r="D78" s="120"/>
      <c r="E78" s="120"/>
      <c r="F78" s="120"/>
      <c r="G78" s="120"/>
      <c r="H78" s="45"/>
      <c r="I78" s="120"/>
      <c r="J78" s="120"/>
      <c r="K78" s="120"/>
      <c r="L78" s="120"/>
      <c r="M78" s="120"/>
      <c r="N78" s="120"/>
    </row>
    <row r="79" spans="1:14" x14ac:dyDescent="0.25">
      <c r="B79" s="120"/>
      <c r="C79" s="120"/>
      <c r="D79" s="120"/>
      <c r="E79" s="120"/>
      <c r="F79" s="120"/>
      <c r="G79" s="120"/>
      <c r="I79" s="120"/>
      <c r="J79" s="120"/>
      <c r="K79" s="120"/>
      <c r="L79" s="120"/>
      <c r="M79" s="120"/>
      <c r="N79" s="120"/>
    </row>
    <row r="80" spans="1:14" ht="15.75" thickBot="1" x14ac:dyDescent="0.3">
      <c r="A80" s="45" t="s">
        <v>91</v>
      </c>
      <c r="B80">
        <f>+'Order History'!O22</f>
        <v>0</v>
      </c>
      <c r="H80" s="45" t="s">
        <v>91</v>
      </c>
      <c r="I80">
        <f>+'Order History'!O23</f>
        <v>0</v>
      </c>
    </row>
    <row r="81" spans="1:14" ht="18.75" thickBot="1" x14ac:dyDescent="0.3">
      <c r="A81" s="117" t="s">
        <v>98</v>
      </c>
      <c r="B81" s="118"/>
      <c r="C81" s="118"/>
      <c r="D81" s="118"/>
      <c r="E81" s="118"/>
      <c r="F81" s="119"/>
      <c r="G81" s="42"/>
      <c r="H81" s="117" t="s">
        <v>99</v>
      </c>
      <c r="I81" s="118"/>
      <c r="J81" s="118"/>
      <c r="K81" s="118"/>
      <c r="L81" s="118"/>
      <c r="M81" s="119"/>
    </row>
    <row r="82" spans="1:14" x14ac:dyDescent="0.25">
      <c r="A82" s="43" t="s">
        <v>79</v>
      </c>
      <c r="B82" s="44">
        <f>+'Order History'!B24</f>
        <v>0</v>
      </c>
      <c r="D82" s="43" t="s">
        <v>10</v>
      </c>
      <c r="E82" s="44">
        <f>+'Order History'!E24</f>
        <v>0</v>
      </c>
      <c r="H82" s="43" t="s">
        <v>79</v>
      </c>
      <c r="I82" s="44">
        <f>+'Order History'!B25</f>
        <v>0</v>
      </c>
      <c r="K82" s="43" t="s">
        <v>10</v>
      </c>
      <c r="L82" s="44">
        <f>+'Order History'!E25</f>
        <v>0</v>
      </c>
    </row>
    <row r="83" spans="1:14" x14ac:dyDescent="0.25">
      <c r="A83" s="43" t="s">
        <v>81</v>
      </c>
      <c r="B83" s="44" t="str">
        <f>+'Order History'!C24</f>
        <v/>
      </c>
      <c r="H83" s="43" t="s">
        <v>81</v>
      </c>
      <c r="I83" s="44" t="str">
        <f>+'Order History'!C25</f>
        <v/>
      </c>
    </row>
    <row r="84" spans="1:14" x14ac:dyDescent="0.25">
      <c r="A84" s="43"/>
      <c r="H84" s="43"/>
    </row>
    <row r="85" spans="1:14" x14ac:dyDescent="0.25">
      <c r="A85" s="45" t="s">
        <v>12</v>
      </c>
      <c r="B85">
        <f>+'Order History'!F24</f>
        <v>0</v>
      </c>
      <c r="H85" s="45" t="s">
        <v>12</v>
      </c>
      <c r="I85">
        <f>+'Order History'!F25</f>
        <v>0</v>
      </c>
    </row>
    <row r="86" spans="1:14" x14ac:dyDescent="0.25">
      <c r="A86" s="45" t="s">
        <v>80</v>
      </c>
      <c r="B86" t="str">
        <f>IF('Order History'!G24="","",'Order History'!G24)</f>
        <v/>
      </c>
      <c r="H86" s="45" t="s">
        <v>80</v>
      </c>
      <c r="I86" t="str">
        <f>IF('Order History'!G25="","",'Order History'!G25)</f>
        <v/>
      </c>
    </row>
    <row r="87" spans="1:14" x14ac:dyDescent="0.25">
      <c r="A87" s="45" t="s">
        <v>82</v>
      </c>
      <c r="B87">
        <f>+'Order History'!H24</f>
        <v>0</v>
      </c>
      <c r="H87" s="45" t="s">
        <v>82</v>
      </c>
      <c r="I87">
        <f>+'Order History'!H25</f>
        <v>0</v>
      </c>
    </row>
    <row r="88" spans="1:14" x14ac:dyDescent="0.25">
      <c r="A88" s="45" t="s">
        <v>86</v>
      </c>
      <c r="B88" t="str">
        <f>IF('Order History'!I24="","",'Order History'!I24)</f>
        <v/>
      </c>
      <c r="H88" s="45" t="s">
        <v>86</v>
      </c>
      <c r="I88" t="str">
        <f>IF('Order History'!I25="","",'Order History'!I25)</f>
        <v/>
      </c>
    </row>
    <row r="89" spans="1:14" x14ac:dyDescent="0.25">
      <c r="A89" s="45" t="s">
        <v>16</v>
      </c>
      <c r="B89">
        <f>+'Order History'!J24</f>
        <v>0</v>
      </c>
      <c r="C89" s="45" t="s">
        <v>17</v>
      </c>
      <c r="D89">
        <f>+'Order History'!K24</f>
        <v>0</v>
      </c>
      <c r="E89" s="45" t="s">
        <v>87</v>
      </c>
      <c r="F89" s="46">
        <f>+'Order History'!L24</f>
        <v>0</v>
      </c>
      <c r="H89" s="45" t="s">
        <v>16</v>
      </c>
      <c r="I89">
        <f>+'Order History'!J25</f>
        <v>0</v>
      </c>
      <c r="J89" s="45" t="s">
        <v>17</v>
      </c>
      <c r="K89">
        <f>+'Order History'!K25</f>
        <v>0</v>
      </c>
      <c r="L89" s="45" t="s">
        <v>87</v>
      </c>
      <c r="M89" s="46">
        <f>+'Order History'!L25</f>
        <v>0</v>
      </c>
    </row>
    <row r="90" spans="1:14" x14ac:dyDescent="0.25">
      <c r="A90" s="45" t="s">
        <v>84</v>
      </c>
      <c r="B90">
        <f>+'Order History'!M24</f>
        <v>0</v>
      </c>
      <c r="H90" s="45" t="s">
        <v>84</v>
      </c>
      <c r="I90">
        <f>+'Order History'!M25</f>
        <v>0</v>
      </c>
    </row>
    <row r="92" spans="1:14" x14ac:dyDescent="0.25">
      <c r="A92" s="45" t="s">
        <v>88</v>
      </c>
      <c r="B92" t="str">
        <f>IF('Order History'!N24="","",'Order History'!N24)</f>
        <v/>
      </c>
      <c r="H92" s="45" t="s">
        <v>88</v>
      </c>
      <c r="I92" t="str">
        <f>IF('Order History'!N25="","",'Order History'!N25)</f>
        <v/>
      </c>
    </row>
    <row r="93" spans="1:14" ht="14.45" customHeight="1" x14ac:dyDescent="0.25">
      <c r="A93" s="45" t="s">
        <v>89</v>
      </c>
      <c r="B93" s="120">
        <f>+'Order History'!P24</f>
        <v>0</v>
      </c>
      <c r="C93" s="120"/>
      <c r="D93" s="120"/>
      <c r="E93" s="120"/>
      <c r="F93" s="120"/>
      <c r="G93" s="120"/>
      <c r="H93" s="45" t="s">
        <v>89</v>
      </c>
      <c r="I93" s="120">
        <f>+'Order History'!P25</f>
        <v>0</v>
      </c>
      <c r="J93" s="120"/>
      <c r="K93" s="120"/>
      <c r="L93" s="120"/>
      <c r="M93" s="120"/>
      <c r="N93" s="120"/>
    </row>
    <row r="94" spans="1:14" x14ac:dyDescent="0.25">
      <c r="A94" s="45"/>
      <c r="B94" s="120"/>
      <c r="C94" s="120"/>
      <c r="D94" s="120"/>
      <c r="E94" s="120"/>
      <c r="F94" s="120"/>
      <c r="G94" s="120"/>
      <c r="H94" s="45"/>
      <c r="I94" s="120"/>
      <c r="J94" s="120"/>
      <c r="K94" s="120"/>
      <c r="L94" s="120"/>
      <c r="M94" s="120"/>
      <c r="N94" s="120"/>
    </row>
    <row r="95" spans="1:14" x14ac:dyDescent="0.25">
      <c r="A95" s="45"/>
      <c r="B95" s="120"/>
      <c r="C95" s="120"/>
      <c r="D95" s="120"/>
      <c r="E95" s="120"/>
      <c r="F95" s="120"/>
      <c r="G95" s="120"/>
      <c r="H95" s="45"/>
      <c r="I95" s="120"/>
      <c r="J95" s="120"/>
      <c r="K95" s="120"/>
      <c r="L95" s="120"/>
      <c r="M95" s="120"/>
      <c r="N95" s="120"/>
    </row>
    <row r="96" spans="1:14" x14ac:dyDescent="0.25">
      <c r="A96" s="45"/>
      <c r="B96" s="120"/>
      <c r="C96" s="120"/>
      <c r="D96" s="120"/>
      <c r="E96" s="120"/>
      <c r="F96" s="120"/>
      <c r="G96" s="120"/>
      <c r="H96" s="45"/>
      <c r="I96" s="120"/>
      <c r="J96" s="120"/>
      <c r="K96" s="120"/>
      <c r="L96" s="120"/>
      <c r="M96" s="120"/>
      <c r="N96" s="120"/>
    </row>
    <row r="97" spans="1:14" x14ac:dyDescent="0.25">
      <c r="A97" s="45"/>
      <c r="B97" s="120"/>
      <c r="C97" s="120"/>
      <c r="D97" s="120"/>
      <c r="E97" s="120"/>
      <c r="F97" s="120"/>
      <c r="G97" s="120"/>
      <c r="H97" s="45"/>
      <c r="I97" s="120"/>
      <c r="J97" s="120"/>
      <c r="K97" s="120"/>
      <c r="L97" s="120"/>
      <c r="M97" s="120"/>
      <c r="N97" s="120"/>
    </row>
    <row r="98" spans="1:14" x14ac:dyDescent="0.25">
      <c r="A98" s="45"/>
      <c r="B98" s="120"/>
      <c r="C98" s="120"/>
      <c r="D98" s="120"/>
      <c r="E98" s="120"/>
      <c r="F98" s="120"/>
      <c r="G98" s="120"/>
      <c r="H98" s="45"/>
      <c r="I98" s="120"/>
      <c r="J98" s="120"/>
      <c r="K98" s="120"/>
      <c r="L98" s="120"/>
      <c r="M98" s="120"/>
      <c r="N98" s="120"/>
    </row>
    <row r="99" spans="1:14" x14ac:dyDescent="0.25">
      <c r="B99" s="120"/>
      <c r="C99" s="120"/>
      <c r="D99" s="120"/>
      <c r="E99" s="120"/>
      <c r="F99" s="120"/>
      <c r="G99" s="120"/>
      <c r="I99" s="120"/>
      <c r="J99" s="120"/>
      <c r="K99" s="120"/>
      <c r="L99" s="120"/>
      <c r="M99" s="120"/>
      <c r="N99" s="120"/>
    </row>
    <row r="100" spans="1:14" ht="15.75" thickBot="1" x14ac:dyDescent="0.3">
      <c r="A100" s="45" t="s">
        <v>91</v>
      </c>
      <c r="B100">
        <f>+'Order History'!O24</f>
        <v>0</v>
      </c>
      <c r="H100" s="45" t="s">
        <v>91</v>
      </c>
      <c r="I100">
        <f>+'Order History'!O25</f>
        <v>0</v>
      </c>
    </row>
    <row r="101" spans="1:14" ht="18.75" thickBot="1" x14ac:dyDescent="0.3">
      <c r="A101" s="117" t="s">
        <v>100</v>
      </c>
      <c r="B101" s="118"/>
      <c r="C101" s="118"/>
      <c r="D101" s="118"/>
      <c r="E101" s="118"/>
      <c r="F101" s="119"/>
      <c r="G101" s="42"/>
      <c r="H101" s="117" t="s">
        <v>101</v>
      </c>
      <c r="I101" s="118"/>
      <c r="J101" s="118"/>
      <c r="K101" s="118"/>
      <c r="L101" s="118"/>
      <c r="M101" s="119"/>
    </row>
    <row r="102" spans="1:14" x14ac:dyDescent="0.25">
      <c r="A102" s="43" t="s">
        <v>79</v>
      </c>
      <c r="B102" s="44">
        <f>+'Order History'!B26</f>
        <v>0</v>
      </c>
      <c r="D102" s="43" t="s">
        <v>10</v>
      </c>
      <c r="E102" s="44">
        <f>+'Order History'!E26</f>
        <v>0</v>
      </c>
      <c r="H102" s="43" t="s">
        <v>79</v>
      </c>
      <c r="I102" s="44">
        <f>+'Order History'!B27</f>
        <v>0</v>
      </c>
      <c r="K102" s="43" t="s">
        <v>10</v>
      </c>
      <c r="L102" s="44">
        <f>+'Order History'!E27</f>
        <v>0</v>
      </c>
    </row>
    <row r="103" spans="1:14" x14ac:dyDescent="0.25">
      <c r="A103" s="43" t="s">
        <v>81</v>
      </c>
      <c r="B103" s="44" t="str">
        <f>+'Order History'!C26</f>
        <v/>
      </c>
      <c r="H103" s="43" t="s">
        <v>81</v>
      </c>
      <c r="I103" s="44" t="str">
        <f>+'Order History'!C27</f>
        <v/>
      </c>
    </row>
    <row r="104" spans="1:14" x14ac:dyDescent="0.25">
      <c r="A104" s="43"/>
      <c r="H104" s="43"/>
    </row>
    <row r="105" spans="1:14" x14ac:dyDescent="0.25">
      <c r="A105" s="45" t="s">
        <v>12</v>
      </c>
      <c r="B105">
        <f>+'Order History'!F26</f>
        <v>0</v>
      </c>
      <c r="H105" s="45" t="s">
        <v>12</v>
      </c>
      <c r="I105">
        <f>+'Order History'!F27</f>
        <v>0</v>
      </c>
    </row>
    <row r="106" spans="1:14" x14ac:dyDescent="0.25">
      <c r="A106" s="45" t="s">
        <v>80</v>
      </c>
      <c r="B106" t="str">
        <f>IF('Order History'!G26="","",'Order History'!G26)</f>
        <v/>
      </c>
      <c r="H106" s="45" t="s">
        <v>80</v>
      </c>
      <c r="I106" t="str">
        <f>IF('Order History'!G27="","",'Order History'!G27)</f>
        <v/>
      </c>
    </row>
    <row r="107" spans="1:14" x14ac:dyDescent="0.25">
      <c r="A107" s="45" t="s">
        <v>82</v>
      </c>
      <c r="B107">
        <f>+'Order History'!H26</f>
        <v>0</v>
      </c>
      <c r="H107" s="45" t="s">
        <v>82</v>
      </c>
      <c r="I107">
        <f>+'Order History'!H27</f>
        <v>0</v>
      </c>
    </row>
    <row r="108" spans="1:14" x14ac:dyDescent="0.25">
      <c r="A108" s="45" t="s">
        <v>86</v>
      </c>
      <c r="B108" t="str">
        <f>IF('Order History'!I26="","",'Order History'!I26)</f>
        <v/>
      </c>
      <c r="H108" s="45" t="s">
        <v>86</v>
      </c>
      <c r="I108" t="str">
        <f>IF('Order History'!I27="","",'Order History'!I27)</f>
        <v/>
      </c>
    </row>
    <row r="109" spans="1:14" x14ac:dyDescent="0.25">
      <c r="A109" s="45" t="s">
        <v>16</v>
      </c>
      <c r="B109">
        <f>+'Order History'!J26</f>
        <v>0</v>
      </c>
      <c r="C109" s="45" t="s">
        <v>17</v>
      </c>
      <c r="D109">
        <f>+'Order History'!K26</f>
        <v>0</v>
      </c>
      <c r="E109" s="45" t="s">
        <v>87</v>
      </c>
      <c r="F109" s="46">
        <f>+'Order History'!L26</f>
        <v>0</v>
      </c>
      <c r="H109" s="45" t="s">
        <v>16</v>
      </c>
      <c r="I109">
        <f>+'Order History'!J27</f>
        <v>0</v>
      </c>
      <c r="J109" s="45" t="s">
        <v>17</v>
      </c>
      <c r="K109">
        <f>+'Order History'!K27</f>
        <v>0</v>
      </c>
      <c r="L109" s="45" t="s">
        <v>87</v>
      </c>
      <c r="M109" s="46">
        <f>+'Order History'!L27</f>
        <v>0</v>
      </c>
    </row>
    <row r="110" spans="1:14" x14ac:dyDescent="0.25">
      <c r="A110" s="45" t="s">
        <v>84</v>
      </c>
      <c r="B110">
        <f>+'Order History'!M26</f>
        <v>0</v>
      </c>
      <c r="H110" s="45" t="s">
        <v>84</v>
      </c>
      <c r="I110">
        <f>+'Order History'!M27</f>
        <v>0</v>
      </c>
    </row>
    <row r="112" spans="1:14" x14ac:dyDescent="0.25">
      <c r="A112" s="45" t="s">
        <v>88</v>
      </c>
      <c r="B112" t="str">
        <f>IF('Order History'!N26="","",'Order History'!N26)</f>
        <v/>
      </c>
      <c r="H112" s="45" t="s">
        <v>88</v>
      </c>
      <c r="I112" t="str">
        <f>IF('Order History'!N27="","",'Order History'!N27)</f>
        <v/>
      </c>
    </row>
    <row r="113" spans="1:14" ht="14.45" customHeight="1" x14ac:dyDescent="0.25">
      <c r="A113" s="45" t="s">
        <v>89</v>
      </c>
      <c r="B113" s="120">
        <f>+'Order History'!P26</f>
        <v>0</v>
      </c>
      <c r="C113" s="120"/>
      <c r="D113" s="120"/>
      <c r="E113" s="120"/>
      <c r="F113" s="120"/>
      <c r="G113" s="120"/>
      <c r="H113" s="45" t="s">
        <v>89</v>
      </c>
      <c r="I113" s="120">
        <f>+'Order History'!P27</f>
        <v>0</v>
      </c>
      <c r="J113" s="120"/>
      <c r="K113" s="120"/>
      <c r="L113" s="120"/>
      <c r="M113" s="120"/>
      <c r="N113" s="120"/>
    </row>
    <row r="114" spans="1:14" x14ac:dyDescent="0.25">
      <c r="A114" s="45"/>
      <c r="B114" s="120"/>
      <c r="C114" s="120"/>
      <c r="D114" s="120"/>
      <c r="E114" s="120"/>
      <c r="F114" s="120"/>
      <c r="G114" s="120"/>
      <c r="H114" s="45"/>
      <c r="I114" s="120"/>
      <c r="J114" s="120"/>
      <c r="K114" s="120"/>
      <c r="L114" s="120"/>
      <c r="M114" s="120"/>
      <c r="N114" s="120"/>
    </row>
    <row r="115" spans="1:14" x14ac:dyDescent="0.25">
      <c r="A115" s="45"/>
      <c r="B115" s="120"/>
      <c r="C115" s="120"/>
      <c r="D115" s="120"/>
      <c r="E115" s="120"/>
      <c r="F115" s="120"/>
      <c r="G115" s="120"/>
      <c r="H115" s="45"/>
      <c r="I115" s="120"/>
      <c r="J115" s="120"/>
      <c r="K115" s="120"/>
      <c r="L115" s="120"/>
      <c r="M115" s="120"/>
      <c r="N115" s="120"/>
    </row>
    <row r="116" spans="1:14" x14ac:dyDescent="0.25">
      <c r="A116" s="45"/>
      <c r="B116" s="120"/>
      <c r="C116" s="120"/>
      <c r="D116" s="120"/>
      <c r="E116" s="120"/>
      <c r="F116" s="120"/>
      <c r="G116" s="120"/>
      <c r="H116" s="45"/>
      <c r="I116" s="120"/>
      <c r="J116" s="120"/>
      <c r="K116" s="120"/>
      <c r="L116" s="120"/>
      <c r="M116" s="120"/>
      <c r="N116" s="120"/>
    </row>
    <row r="117" spans="1:14" x14ac:dyDescent="0.25">
      <c r="A117" s="45"/>
      <c r="B117" s="120"/>
      <c r="C117" s="120"/>
      <c r="D117" s="120"/>
      <c r="E117" s="120"/>
      <c r="F117" s="120"/>
      <c r="G117" s="120"/>
      <c r="H117" s="45"/>
      <c r="I117" s="120"/>
      <c r="J117" s="120"/>
      <c r="K117" s="120"/>
      <c r="L117" s="120"/>
      <c r="M117" s="120"/>
      <c r="N117" s="120"/>
    </row>
    <row r="118" spans="1:14" x14ac:dyDescent="0.25">
      <c r="A118" s="45"/>
      <c r="B118" s="120"/>
      <c r="C118" s="120"/>
      <c r="D118" s="120"/>
      <c r="E118" s="120"/>
      <c r="F118" s="120"/>
      <c r="G118" s="120"/>
      <c r="H118" s="45"/>
      <c r="I118" s="120"/>
      <c r="J118" s="120"/>
      <c r="K118" s="120"/>
      <c r="L118" s="120"/>
      <c r="M118" s="120"/>
      <c r="N118" s="120"/>
    </row>
    <row r="119" spans="1:14" x14ac:dyDescent="0.25">
      <c r="B119" s="120"/>
      <c r="C119" s="120"/>
      <c r="D119" s="120"/>
      <c r="E119" s="120"/>
      <c r="F119" s="120"/>
      <c r="G119" s="120"/>
      <c r="I119" s="120"/>
      <c r="J119" s="120"/>
      <c r="K119" s="120"/>
      <c r="L119" s="120"/>
      <c r="M119" s="120"/>
      <c r="N119" s="120"/>
    </row>
    <row r="120" spans="1:14" ht="15.75" thickBot="1" x14ac:dyDescent="0.3">
      <c r="A120" s="45" t="s">
        <v>91</v>
      </c>
      <c r="B120">
        <f>+'Order History'!O26</f>
        <v>0</v>
      </c>
      <c r="H120" s="45" t="s">
        <v>91</v>
      </c>
      <c r="I120">
        <f>+'Order History'!O27</f>
        <v>0</v>
      </c>
    </row>
    <row r="121" spans="1:14" ht="18.75" thickBot="1" x14ac:dyDescent="0.3">
      <c r="A121" s="117" t="s">
        <v>102</v>
      </c>
      <c r="B121" s="118"/>
      <c r="C121" s="118"/>
      <c r="D121" s="118"/>
      <c r="E121" s="118"/>
      <c r="F121" s="119"/>
      <c r="G121" s="42"/>
      <c r="H121" s="117" t="s">
        <v>103</v>
      </c>
      <c r="I121" s="118"/>
      <c r="J121" s="118"/>
      <c r="K121" s="118"/>
      <c r="L121" s="118"/>
      <c r="M121" s="119"/>
    </row>
    <row r="122" spans="1:14" x14ac:dyDescent="0.25">
      <c r="A122" s="43" t="s">
        <v>79</v>
      </c>
      <c r="B122" s="44">
        <f>+'Order History'!B28</f>
        <v>0</v>
      </c>
      <c r="D122" s="43" t="s">
        <v>10</v>
      </c>
      <c r="E122" s="44">
        <f>+'Order History'!E28</f>
        <v>0</v>
      </c>
      <c r="H122" s="43" t="s">
        <v>79</v>
      </c>
      <c r="I122" s="44">
        <f>+'Order History'!B29</f>
        <v>0</v>
      </c>
      <c r="K122" s="43" t="s">
        <v>10</v>
      </c>
      <c r="L122" s="44">
        <f>+'Order History'!E29</f>
        <v>0</v>
      </c>
    </row>
    <row r="123" spans="1:14" x14ac:dyDescent="0.25">
      <c r="A123" s="43" t="s">
        <v>81</v>
      </c>
      <c r="B123" s="44" t="str">
        <f>+'Order History'!C28</f>
        <v/>
      </c>
      <c r="H123" s="43" t="s">
        <v>81</v>
      </c>
      <c r="I123" s="44" t="str">
        <f>+'Order History'!C29</f>
        <v/>
      </c>
    </row>
    <row r="124" spans="1:14" x14ac:dyDescent="0.25">
      <c r="A124" s="43"/>
      <c r="H124" s="43"/>
    </row>
    <row r="125" spans="1:14" x14ac:dyDescent="0.25">
      <c r="A125" s="45" t="s">
        <v>12</v>
      </c>
      <c r="B125">
        <f>+'Order History'!F28</f>
        <v>0</v>
      </c>
      <c r="H125" s="45" t="s">
        <v>12</v>
      </c>
      <c r="I125">
        <f>+'Order History'!F29</f>
        <v>0</v>
      </c>
    </row>
    <row r="126" spans="1:14" x14ac:dyDescent="0.25">
      <c r="A126" s="45" t="s">
        <v>80</v>
      </c>
      <c r="B126" t="str">
        <f>IF('Order History'!G28="","",'Order History'!G28)</f>
        <v/>
      </c>
      <c r="H126" s="45" t="s">
        <v>80</v>
      </c>
      <c r="I126" t="str">
        <f>IF('Order History'!G29="","",'Order History'!G29)</f>
        <v/>
      </c>
    </row>
    <row r="127" spans="1:14" x14ac:dyDescent="0.25">
      <c r="A127" s="45" t="s">
        <v>82</v>
      </c>
      <c r="B127">
        <f>+'Order History'!H28</f>
        <v>0</v>
      </c>
      <c r="H127" s="45" t="s">
        <v>82</v>
      </c>
      <c r="I127">
        <f>+'Order History'!H29</f>
        <v>0</v>
      </c>
    </row>
    <row r="128" spans="1:14" x14ac:dyDescent="0.25">
      <c r="A128" s="45" t="s">
        <v>86</v>
      </c>
      <c r="B128" t="str">
        <f>IF('Order History'!I28="","",'Order History'!I28)</f>
        <v/>
      </c>
      <c r="H128" s="45" t="s">
        <v>86</v>
      </c>
      <c r="I128" t="str">
        <f>IF('Order History'!I29="","",'Order History'!I29)</f>
        <v/>
      </c>
    </row>
    <row r="129" spans="1:14" x14ac:dyDescent="0.25">
      <c r="A129" s="45" t="s">
        <v>16</v>
      </c>
      <c r="B129">
        <f>+'Order History'!J28</f>
        <v>0</v>
      </c>
      <c r="C129" s="45" t="s">
        <v>17</v>
      </c>
      <c r="D129">
        <f>+'Order History'!K28</f>
        <v>0</v>
      </c>
      <c r="E129" s="45" t="s">
        <v>87</v>
      </c>
      <c r="F129" s="46">
        <f>+'Order History'!L28</f>
        <v>0</v>
      </c>
      <c r="H129" s="45" t="s">
        <v>16</v>
      </c>
      <c r="I129">
        <f>+'Order History'!J29</f>
        <v>0</v>
      </c>
      <c r="J129" s="45" t="s">
        <v>17</v>
      </c>
      <c r="K129">
        <f>+'Order History'!K29</f>
        <v>0</v>
      </c>
      <c r="L129" s="45" t="s">
        <v>87</v>
      </c>
      <c r="M129" s="46">
        <f>+'Order History'!L29</f>
        <v>0</v>
      </c>
    </row>
    <row r="130" spans="1:14" x14ac:dyDescent="0.25">
      <c r="A130" s="45" t="s">
        <v>84</v>
      </c>
      <c r="B130">
        <f>+'Order History'!M28</f>
        <v>0</v>
      </c>
      <c r="H130" s="45" t="s">
        <v>84</v>
      </c>
      <c r="I130">
        <f>+'Order History'!M29</f>
        <v>0</v>
      </c>
    </row>
    <row r="132" spans="1:14" x14ac:dyDescent="0.25">
      <c r="A132" s="45" t="s">
        <v>88</v>
      </c>
      <c r="B132" t="str">
        <f>IF('Order History'!N28="","",'Order History'!N28)</f>
        <v/>
      </c>
      <c r="H132" s="45" t="s">
        <v>88</v>
      </c>
      <c r="I132" t="str">
        <f>IF('Order History'!N29="","",'Order History'!N29)</f>
        <v/>
      </c>
    </row>
    <row r="133" spans="1:14" ht="14.45" customHeight="1" x14ac:dyDescent="0.25">
      <c r="A133" s="45" t="s">
        <v>89</v>
      </c>
      <c r="B133" s="120">
        <f>+'Order History'!P28</f>
        <v>0</v>
      </c>
      <c r="C133" s="120"/>
      <c r="D133" s="120"/>
      <c r="E133" s="120"/>
      <c r="F133" s="120"/>
      <c r="G133" s="120"/>
      <c r="H133" s="45" t="s">
        <v>89</v>
      </c>
      <c r="I133" s="120">
        <f>+'Order History'!P29</f>
        <v>0</v>
      </c>
      <c r="J133" s="120"/>
      <c r="K133" s="120"/>
      <c r="L133" s="120"/>
      <c r="M133" s="120"/>
      <c r="N133" s="120"/>
    </row>
    <row r="134" spans="1:14" x14ac:dyDescent="0.25">
      <c r="A134" s="45"/>
      <c r="B134" s="120"/>
      <c r="C134" s="120"/>
      <c r="D134" s="120"/>
      <c r="E134" s="120"/>
      <c r="F134" s="120"/>
      <c r="G134" s="120"/>
      <c r="H134" s="45"/>
      <c r="I134" s="120"/>
      <c r="J134" s="120"/>
      <c r="K134" s="120"/>
      <c r="L134" s="120"/>
      <c r="M134" s="120"/>
      <c r="N134" s="120"/>
    </row>
    <row r="135" spans="1:14" x14ac:dyDescent="0.25">
      <c r="A135" s="45"/>
      <c r="B135" s="120"/>
      <c r="C135" s="120"/>
      <c r="D135" s="120"/>
      <c r="E135" s="120"/>
      <c r="F135" s="120"/>
      <c r="G135" s="120"/>
      <c r="H135" s="45"/>
      <c r="I135" s="120"/>
      <c r="J135" s="120"/>
      <c r="K135" s="120"/>
      <c r="L135" s="120"/>
      <c r="M135" s="120"/>
      <c r="N135" s="120"/>
    </row>
    <row r="136" spans="1:14" x14ac:dyDescent="0.25">
      <c r="A136" s="45"/>
      <c r="B136" s="120"/>
      <c r="C136" s="120"/>
      <c r="D136" s="120"/>
      <c r="E136" s="120"/>
      <c r="F136" s="120"/>
      <c r="G136" s="120"/>
      <c r="H136" s="45"/>
      <c r="I136" s="120"/>
      <c r="J136" s="120"/>
      <c r="K136" s="120"/>
      <c r="L136" s="120"/>
      <c r="M136" s="120"/>
      <c r="N136" s="120"/>
    </row>
    <row r="137" spans="1:14" x14ac:dyDescent="0.25">
      <c r="A137" s="45"/>
      <c r="B137" s="120"/>
      <c r="C137" s="120"/>
      <c r="D137" s="120"/>
      <c r="E137" s="120"/>
      <c r="F137" s="120"/>
      <c r="G137" s="120"/>
      <c r="H137" s="45"/>
      <c r="I137" s="120"/>
      <c r="J137" s="120"/>
      <c r="K137" s="120"/>
      <c r="L137" s="120"/>
      <c r="M137" s="120"/>
      <c r="N137" s="120"/>
    </row>
    <row r="138" spans="1:14" x14ac:dyDescent="0.25">
      <c r="A138" s="45"/>
      <c r="B138" s="120"/>
      <c r="C138" s="120"/>
      <c r="D138" s="120"/>
      <c r="E138" s="120"/>
      <c r="F138" s="120"/>
      <c r="G138" s="120"/>
      <c r="H138" s="45"/>
      <c r="I138" s="120"/>
      <c r="J138" s="120"/>
      <c r="K138" s="120"/>
      <c r="L138" s="120"/>
      <c r="M138" s="120"/>
      <c r="N138" s="120"/>
    </row>
    <row r="139" spans="1:14" x14ac:dyDescent="0.25">
      <c r="B139" s="120"/>
      <c r="C139" s="120"/>
      <c r="D139" s="120"/>
      <c r="E139" s="120"/>
      <c r="F139" s="120"/>
      <c r="G139" s="120"/>
      <c r="I139" s="120"/>
      <c r="J139" s="120"/>
      <c r="K139" s="120"/>
      <c r="L139" s="120"/>
      <c r="M139" s="120"/>
      <c r="N139" s="120"/>
    </row>
    <row r="140" spans="1:14" ht="15.75" thickBot="1" x14ac:dyDescent="0.3">
      <c r="A140" s="45" t="s">
        <v>91</v>
      </c>
      <c r="B140">
        <f>+'Order History'!O28</f>
        <v>0</v>
      </c>
      <c r="H140" s="45" t="s">
        <v>91</v>
      </c>
      <c r="I140">
        <f>+'Order History'!O29</f>
        <v>0</v>
      </c>
    </row>
    <row r="141" spans="1:14" ht="18.75" thickBot="1" x14ac:dyDescent="0.3">
      <c r="A141" s="117" t="s">
        <v>104</v>
      </c>
      <c r="B141" s="118"/>
      <c r="C141" s="118"/>
      <c r="D141" s="118"/>
      <c r="E141" s="118"/>
      <c r="F141" s="119"/>
      <c r="G141" s="42"/>
      <c r="H141" s="117" t="s">
        <v>105</v>
      </c>
      <c r="I141" s="118"/>
      <c r="J141" s="118"/>
      <c r="K141" s="118"/>
      <c r="L141" s="118"/>
      <c r="M141" s="119"/>
    </row>
    <row r="142" spans="1:14" x14ac:dyDescent="0.25">
      <c r="A142" s="43" t="s">
        <v>79</v>
      </c>
      <c r="B142" s="44">
        <f>+'Order History'!B30</f>
        <v>0</v>
      </c>
      <c r="D142" s="43" t="s">
        <v>10</v>
      </c>
      <c r="E142" s="44">
        <f>+'Order History'!E30</f>
        <v>0</v>
      </c>
      <c r="H142" s="43" t="s">
        <v>79</v>
      </c>
      <c r="I142" s="44">
        <f>+'Order History'!B31</f>
        <v>0</v>
      </c>
      <c r="K142" s="43" t="s">
        <v>10</v>
      </c>
      <c r="L142" s="44">
        <f>+'Order History'!E31</f>
        <v>0</v>
      </c>
    </row>
    <row r="143" spans="1:14" x14ac:dyDescent="0.25">
      <c r="A143" s="43" t="s">
        <v>81</v>
      </c>
      <c r="B143" s="44" t="str">
        <f>+'Order History'!C30</f>
        <v/>
      </c>
      <c r="H143" s="43" t="s">
        <v>81</v>
      </c>
      <c r="I143" s="44" t="str">
        <f>+'Order History'!C31</f>
        <v/>
      </c>
    </row>
    <row r="144" spans="1:14" x14ac:dyDescent="0.25">
      <c r="A144" s="43"/>
      <c r="H144" s="43"/>
    </row>
    <row r="145" spans="1:14" x14ac:dyDescent="0.25">
      <c r="A145" s="45" t="s">
        <v>12</v>
      </c>
      <c r="B145">
        <f>+'Order History'!F30</f>
        <v>0</v>
      </c>
      <c r="H145" s="45" t="s">
        <v>12</v>
      </c>
      <c r="I145">
        <f>+'Order History'!F31</f>
        <v>0</v>
      </c>
    </row>
    <row r="146" spans="1:14" x14ac:dyDescent="0.25">
      <c r="A146" s="45" t="s">
        <v>80</v>
      </c>
      <c r="B146" t="str">
        <f>IF('Order History'!G30="","",'Order History'!G30)</f>
        <v/>
      </c>
      <c r="H146" s="45" t="s">
        <v>80</v>
      </c>
      <c r="I146" t="str">
        <f>IF('Order History'!G31="","",'Order History'!G31)</f>
        <v/>
      </c>
    </row>
    <row r="147" spans="1:14" x14ac:dyDescent="0.25">
      <c r="A147" s="45" t="s">
        <v>82</v>
      </c>
      <c r="B147">
        <f>+'Order History'!H30</f>
        <v>0</v>
      </c>
      <c r="H147" s="45" t="s">
        <v>82</v>
      </c>
      <c r="I147">
        <f>+'Order History'!H31</f>
        <v>0</v>
      </c>
    </row>
    <row r="148" spans="1:14" x14ac:dyDescent="0.25">
      <c r="A148" s="45" t="s">
        <v>86</v>
      </c>
      <c r="B148" t="str">
        <f>IF('Order History'!I30="","",'Order History'!I30)</f>
        <v/>
      </c>
      <c r="H148" s="45" t="s">
        <v>86</v>
      </c>
      <c r="I148" t="str">
        <f>IF('Order History'!I31="","",'Order History'!I31)</f>
        <v/>
      </c>
    </row>
    <row r="149" spans="1:14" x14ac:dyDescent="0.25">
      <c r="A149" s="45" t="s">
        <v>16</v>
      </c>
      <c r="B149">
        <f>+'Order History'!J30</f>
        <v>0</v>
      </c>
      <c r="C149" s="45" t="s">
        <v>17</v>
      </c>
      <c r="D149">
        <f>+'Order History'!K30</f>
        <v>0</v>
      </c>
      <c r="E149" s="45" t="s">
        <v>87</v>
      </c>
      <c r="F149" s="46">
        <f>+'Order History'!L30</f>
        <v>0</v>
      </c>
      <c r="H149" s="45" t="s">
        <v>16</v>
      </c>
      <c r="I149">
        <f>+'Order History'!J31</f>
        <v>0</v>
      </c>
      <c r="J149" s="45" t="s">
        <v>17</v>
      </c>
      <c r="K149">
        <f>+'Order History'!K31</f>
        <v>0</v>
      </c>
      <c r="L149" s="45" t="s">
        <v>87</v>
      </c>
      <c r="M149" s="46">
        <f>+'Order History'!L31</f>
        <v>0</v>
      </c>
    </row>
    <row r="150" spans="1:14" x14ac:dyDescent="0.25">
      <c r="A150" s="45" t="s">
        <v>84</v>
      </c>
      <c r="B150">
        <f>+'Order History'!M30</f>
        <v>0</v>
      </c>
      <c r="H150" s="45" t="s">
        <v>84</v>
      </c>
      <c r="I150">
        <f>+'Order History'!M31</f>
        <v>0</v>
      </c>
    </row>
    <row r="152" spans="1:14" x14ac:dyDescent="0.25">
      <c r="A152" s="45" t="s">
        <v>88</v>
      </c>
      <c r="B152" t="str">
        <f>IF('Order History'!N30="","",'Order History'!N30)</f>
        <v/>
      </c>
      <c r="H152" s="45" t="s">
        <v>88</v>
      </c>
      <c r="I152" t="str">
        <f>IF('Order History'!N31="","",'Order History'!N31)</f>
        <v/>
      </c>
    </row>
    <row r="153" spans="1:14" ht="14.45" customHeight="1" x14ac:dyDescent="0.25">
      <c r="A153" s="45" t="s">
        <v>89</v>
      </c>
      <c r="B153" s="120">
        <f>+'Order History'!P30</f>
        <v>0</v>
      </c>
      <c r="C153" s="120"/>
      <c r="D153" s="120"/>
      <c r="E153" s="120"/>
      <c r="F153" s="120"/>
      <c r="G153" s="120"/>
      <c r="H153" s="45" t="s">
        <v>89</v>
      </c>
      <c r="I153" s="120">
        <f>+'Order History'!P31</f>
        <v>0</v>
      </c>
      <c r="J153" s="120"/>
      <c r="K153" s="120"/>
      <c r="L153" s="120"/>
      <c r="M153" s="120"/>
      <c r="N153" s="120"/>
    </row>
    <row r="154" spans="1:14" x14ac:dyDescent="0.25">
      <c r="A154" s="45"/>
      <c r="B154" s="120"/>
      <c r="C154" s="120"/>
      <c r="D154" s="120"/>
      <c r="E154" s="120"/>
      <c r="F154" s="120"/>
      <c r="G154" s="120"/>
      <c r="H154" s="45"/>
      <c r="I154" s="120"/>
      <c r="J154" s="120"/>
      <c r="K154" s="120"/>
      <c r="L154" s="120"/>
      <c r="M154" s="120"/>
      <c r="N154" s="120"/>
    </row>
    <row r="155" spans="1:14" x14ac:dyDescent="0.25">
      <c r="A155" s="45"/>
      <c r="B155" s="120"/>
      <c r="C155" s="120"/>
      <c r="D155" s="120"/>
      <c r="E155" s="120"/>
      <c r="F155" s="120"/>
      <c r="G155" s="120"/>
      <c r="H155" s="45"/>
      <c r="I155" s="120"/>
      <c r="J155" s="120"/>
      <c r="K155" s="120"/>
      <c r="L155" s="120"/>
      <c r="M155" s="120"/>
      <c r="N155" s="120"/>
    </row>
    <row r="156" spans="1:14" x14ac:dyDescent="0.25">
      <c r="A156" s="45"/>
      <c r="B156" s="120"/>
      <c r="C156" s="120"/>
      <c r="D156" s="120"/>
      <c r="E156" s="120"/>
      <c r="F156" s="120"/>
      <c r="G156" s="120"/>
      <c r="H156" s="45"/>
      <c r="I156" s="120"/>
      <c r="J156" s="120"/>
      <c r="K156" s="120"/>
      <c r="L156" s="120"/>
      <c r="M156" s="120"/>
      <c r="N156" s="120"/>
    </row>
    <row r="157" spans="1:14" x14ac:dyDescent="0.25">
      <c r="A157" s="45"/>
      <c r="B157" s="120"/>
      <c r="C157" s="120"/>
      <c r="D157" s="120"/>
      <c r="E157" s="120"/>
      <c r="F157" s="120"/>
      <c r="G157" s="120"/>
      <c r="H157" s="45"/>
      <c r="I157" s="120"/>
      <c r="J157" s="120"/>
      <c r="K157" s="120"/>
      <c r="L157" s="120"/>
      <c r="M157" s="120"/>
      <c r="N157" s="120"/>
    </row>
    <row r="158" spans="1:14" x14ac:dyDescent="0.25">
      <c r="A158" s="45"/>
      <c r="B158" s="120"/>
      <c r="C158" s="120"/>
      <c r="D158" s="120"/>
      <c r="E158" s="120"/>
      <c r="F158" s="120"/>
      <c r="G158" s="120"/>
      <c r="H158" s="45"/>
      <c r="I158" s="120"/>
      <c r="J158" s="120"/>
      <c r="K158" s="120"/>
      <c r="L158" s="120"/>
      <c r="M158" s="120"/>
      <c r="N158" s="120"/>
    </row>
    <row r="159" spans="1:14" x14ac:dyDescent="0.25">
      <c r="B159" s="120"/>
      <c r="C159" s="120"/>
      <c r="D159" s="120"/>
      <c r="E159" s="120"/>
      <c r="F159" s="120"/>
      <c r="G159" s="120"/>
      <c r="I159" s="120"/>
      <c r="J159" s="120"/>
      <c r="K159" s="120"/>
      <c r="L159" s="120"/>
      <c r="M159" s="120"/>
      <c r="N159" s="120"/>
    </row>
    <row r="160" spans="1:14" ht="15.75" thickBot="1" x14ac:dyDescent="0.3">
      <c r="A160" s="45" t="s">
        <v>91</v>
      </c>
      <c r="B160">
        <f>+'Order History'!O30</f>
        <v>0</v>
      </c>
      <c r="H160" s="45" t="s">
        <v>91</v>
      </c>
      <c r="I160">
        <f>+'Order History'!O31</f>
        <v>0</v>
      </c>
    </row>
    <row r="161" spans="1:14" ht="18.75" thickBot="1" x14ac:dyDescent="0.3">
      <c r="A161" s="117" t="s">
        <v>106</v>
      </c>
      <c r="B161" s="118"/>
      <c r="C161" s="118"/>
      <c r="D161" s="118"/>
      <c r="E161" s="118"/>
      <c r="F161" s="119"/>
      <c r="G161" s="42"/>
      <c r="H161" s="117" t="s">
        <v>107</v>
      </c>
      <c r="I161" s="118"/>
      <c r="J161" s="118"/>
      <c r="K161" s="118"/>
      <c r="L161" s="118"/>
      <c r="M161" s="119"/>
    </row>
    <row r="162" spans="1:14" x14ac:dyDescent="0.25">
      <c r="A162" s="43" t="s">
        <v>79</v>
      </c>
      <c r="B162" s="44">
        <f>+'Order History'!B32</f>
        <v>0</v>
      </c>
      <c r="D162" s="43" t="s">
        <v>10</v>
      </c>
      <c r="E162" s="44">
        <f>+'Order History'!E32</f>
        <v>0</v>
      </c>
      <c r="H162" s="43" t="s">
        <v>79</v>
      </c>
      <c r="I162" s="44">
        <f>+'Order History'!B33</f>
        <v>0</v>
      </c>
      <c r="K162" s="43" t="s">
        <v>10</v>
      </c>
      <c r="L162" s="44">
        <f>+'Order History'!E33</f>
        <v>0</v>
      </c>
    </row>
    <row r="163" spans="1:14" x14ac:dyDescent="0.25">
      <c r="A163" s="43" t="s">
        <v>81</v>
      </c>
      <c r="B163" s="44" t="str">
        <f>+'Order History'!C32</f>
        <v/>
      </c>
      <c r="H163" s="43" t="s">
        <v>81</v>
      </c>
      <c r="I163" s="44" t="str">
        <f>+'Order History'!C33</f>
        <v/>
      </c>
    </row>
    <row r="164" spans="1:14" x14ac:dyDescent="0.25">
      <c r="A164" s="43"/>
      <c r="H164" s="43"/>
    </row>
    <row r="165" spans="1:14" x14ac:dyDescent="0.25">
      <c r="A165" s="45" t="s">
        <v>12</v>
      </c>
      <c r="B165">
        <f>+'Order History'!F32</f>
        <v>0</v>
      </c>
      <c r="H165" s="45" t="s">
        <v>12</v>
      </c>
      <c r="I165">
        <f>+'Order History'!F33</f>
        <v>0</v>
      </c>
    </row>
    <row r="166" spans="1:14" x14ac:dyDescent="0.25">
      <c r="A166" s="45" t="s">
        <v>80</v>
      </c>
      <c r="B166" t="str">
        <f>IF('Order History'!G32="","",'Order History'!G32)</f>
        <v/>
      </c>
      <c r="H166" s="45" t="s">
        <v>80</v>
      </c>
      <c r="I166" t="str">
        <f>IF('Order History'!G33="","",'Order History'!G33)</f>
        <v/>
      </c>
    </row>
    <row r="167" spans="1:14" x14ac:dyDescent="0.25">
      <c r="A167" s="45" t="s">
        <v>82</v>
      </c>
      <c r="B167">
        <f>+'Order History'!H32</f>
        <v>0</v>
      </c>
      <c r="H167" s="45" t="s">
        <v>82</v>
      </c>
      <c r="I167">
        <f>+'Order History'!H33</f>
        <v>0</v>
      </c>
    </row>
    <row r="168" spans="1:14" x14ac:dyDescent="0.25">
      <c r="A168" s="45" t="s">
        <v>86</v>
      </c>
      <c r="B168" t="str">
        <f>IF('Order History'!I32="","",'Order History'!I32)</f>
        <v/>
      </c>
      <c r="H168" s="45" t="s">
        <v>86</v>
      </c>
      <c r="I168" t="str">
        <f>IF('Order History'!I33="","",'Order History'!I33)</f>
        <v/>
      </c>
    </row>
    <row r="169" spans="1:14" x14ac:dyDescent="0.25">
      <c r="A169" s="45" t="s">
        <v>16</v>
      </c>
      <c r="B169">
        <f>+'Order History'!J32</f>
        <v>0</v>
      </c>
      <c r="C169" s="45" t="s">
        <v>17</v>
      </c>
      <c r="D169">
        <f>+'Order History'!K32</f>
        <v>0</v>
      </c>
      <c r="E169" s="45" t="s">
        <v>87</v>
      </c>
      <c r="F169" s="46">
        <f>+'Order History'!L32</f>
        <v>0</v>
      </c>
      <c r="H169" s="45" t="s">
        <v>16</v>
      </c>
      <c r="I169">
        <f>+'Order History'!J33</f>
        <v>0</v>
      </c>
      <c r="J169" s="45" t="s">
        <v>17</v>
      </c>
      <c r="K169">
        <f>+'Order History'!K33</f>
        <v>0</v>
      </c>
      <c r="L169" s="45" t="s">
        <v>87</v>
      </c>
      <c r="M169" s="46">
        <f>+'Order History'!L33</f>
        <v>0</v>
      </c>
    </row>
    <row r="170" spans="1:14" x14ac:dyDescent="0.25">
      <c r="A170" s="45" t="s">
        <v>84</v>
      </c>
      <c r="B170">
        <f>+'Order History'!M32</f>
        <v>0</v>
      </c>
      <c r="H170" s="45" t="s">
        <v>84</v>
      </c>
      <c r="I170">
        <f>+'Order History'!M33</f>
        <v>0</v>
      </c>
    </row>
    <row r="172" spans="1:14" x14ac:dyDescent="0.25">
      <c r="A172" s="45" t="s">
        <v>88</v>
      </c>
      <c r="B172" t="str">
        <f>IF('Order History'!N32="","",'Order History'!N32)</f>
        <v/>
      </c>
      <c r="H172" s="45" t="s">
        <v>88</v>
      </c>
      <c r="I172" t="str">
        <f>IF('Order History'!N33="","",'Order History'!N33)</f>
        <v/>
      </c>
    </row>
    <row r="173" spans="1:14" ht="14.45" customHeight="1" x14ac:dyDescent="0.25">
      <c r="A173" s="45" t="s">
        <v>89</v>
      </c>
      <c r="B173" s="120">
        <f>+'Order History'!P32</f>
        <v>0</v>
      </c>
      <c r="C173" s="120"/>
      <c r="D173" s="120"/>
      <c r="E173" s="120"/>
      <c r="F173" s="120"/>
      <c r="G173" s="120"/>
      <c r="H173" s="45" t="s">
        <v>89</v>
      </c>
      <c r="I173" s="120">
        <f>+'Order History'!P33</f>
        <v>0</v>
      </c>
      <c r="J173" s="120"/>
      <c r="K173" s="120"/>
      <c r="L173" s="120"/>
      <c r="M173" s="120"/>
      <c r="N173" s="120"/>
    </row>
    <row r="174" spans="1:14" x14ac:dyDescent="0.25">
      <c r="A174" s="45"/>
      <c r="B174" s="120"/>
      <c r="C174" s="120"/>
      <c r="D174" s="120"/>
      <c r="E174" s="120"/>
      <c r="F174" s="120"/>
      <c r="G174" s="120"/>
      <c r="H174" s="45"/>
      <c r="I174" s="120"/>
      <c r="J174" s="120"/>
      <c r="K174" s="120"/>
      <c r="L174" s="120"/>
      <c r="M174" s="120"/>
      <c r="N174" s="120"/>
    </row>
    <row r="175" spans="1:14" x14ac:dyDescent="0.25">
      <c r="A175" s="45"/>
      <c r="B175" s="120"/>
      <c r="C175" s="120"/>
      <c r="D175" s="120"/>
      <c r="E175" s="120"/>
      <c r="F175" s="120"/>
      <c r="G175" s="120"/>
      <c r="H175" s="45"/>
      <c r="I175" s="120"/>
      <c r="J175" s="120"/>
      <c r="K175" s="120"/>
      <c r="L175" s="120"/>
      <c r="M175" s="120"/>
      <c r="N175" s="120"/>
    </row>
    <row r="176" spans="1:14" x14ac:dyDescent="0.25">
      <c r="A176" s="45"/>
      <c r="B176" s="120"/>
      <c r="C176" s="120"/>
      <c r="D176" s="120"/>
      <c r="E176" s="120"/>
      <c r="F176" s="120"/>
      <c r="G176" s="120"/>
      <c r="H176" s="45"/>
      <c r="I176" s="120"/>
      <c r="J176" s="120"/>
      <c r="K176" s="120"/>
      <c r="L176" s="120"/>
      <c r="M176" s="120"/>
      <c r="N176" s="120"/>
    </row>
    <row r="177" spans="1:14" x14ac:dyDescent="0.25">
      <c r="A177" s="45"/>
      <c r="B177" s="120"/>
      <c r="C177" s="120"/>
      <c r="D177" s="120"/>
      <c r="E177" s="120"/>
      <c r="F177" s="120"/>
      <c r="G177" s="120"/>
      <c r="H177" s="45"/>
      <c r="I177" s="120"/>
      <c r="J177" s="120"/>
      <c r="K177" s="120"/>
      <c r="L177" s="120"/>
      <c r="M177" s="120"/>
      <c r="N177" s="120"/>
    </row>
    <row r="178" spans="1:14" x14ac:dyDescent="0.25">
      <c r="A178" s="45"/>
      <c r="B178" s="120"/>
      <c r="C178" s="120"/>
      <c r="D178" s="120"/>
      <c r="E178" s="120"/>
      <c r="F178" s="120"/>
      <c r="G178" s="120"/>
      <c r="H178" s="45"/>
      <c r="I178" s="120"/>
      <c r="J178" s="120"/>
      <c r="K178" s="120"/>
      <c r="L178" s="120"/>
      <c r="M178" s="120"/>
      <c r="N178" s="120"/>
    </row>
    <row r="179" spans="1:14" x14ac:dyDescent="0.25">
      <c r="B179" s="120"/>
      <c r="C179" s="120"/>
      <c r="D179" s="120"/>
      <c r="E179" s="120"/>
      <c r="F179" s="120"/>
      <c r="G179" s="120"/>
      <c r="I179" s="120"/>
      <c r="J179" s="120"/>
      <c r="K179" s="120"/>
      <c r="L179" s="120"/>
      <c r="M179" s="120"/>
      <c r="N179" s="120"/>
    </row>
    <row r="180" spans="1:14" ht="15.75" thickBot="1" x14ac:dyDescent="0.3">
      <c r="A180" s="45" t="s">
        <v>91</v>
      </c>
      <c r="B180">
        <f>+'Order History'!O32</f>
        <v>0</v>
      </c>
      <c r="H180" s="45" t="s">
        <v>91</v>
      </c>
      <c r="I180">
        <f>+'Order History'!O33</f>
        <v>0</v>
      </c>
    </row>
    <row r="181" spans="1:14" ht="18.75" thickBot="1" x14ac:dyDescent="0.3">
      <c r="A181" s="117" t="s">
        <v>108</v>
      </c>
      <c r="B181" s="118"/>
      <c r="C181" s="118"/>
      <c r="D181" s="118"/>
      <c r="E181" s="118"/>
      <c r="F181" s="119"/>
      <c r="G181" s="42"/>
      <c r="H181" s="117" t="s">
        <v>109</v>
      </c>
      <c r="I181" s="118"/>
      <c r="J181" s="118"/>
      <c r="K181" s="118"/>
      <c r="L181" s="118"/>
      <c r="M181" s="119"/>
    </row>
    <row r="182" spans="1:14" x14ac:dyDescent="0.25">
      <c r="A182" s="43" t="s">
        <v>79</v>
      </c>
      <c r="B182" s="44">
        <f>+'Order History'!B34</f>
        <v>0</v>
      </c>
      <c r="D182" s="43" t="s">
        <v>10</v>
      </c>
      <c r="E182" s="44">
        <f>+'Order History'!E34</f>
        <v>0</v>
      </c>
      <c r="H182" s="43" t="s">
        <v>79</v>
      </c>
      <c r="I182" s="44">
        <f>+'Order History'!B35</f>
        <v>0</v>
      </c>
      <c r="K182" s="43" t="s">
        <v>10</v>
      </c>
      <c r="L182" s="44">
        <f>+'Order History'!E35</f>
        <v>0</v>
      </c>
    </row>
    <row r="183" spans="1:14" x14ac:dyDescent="0.25">
      <c r="A183" s="43" t="s">
        <v>81</v>
      </c>
      <c r="B183" s="44" t="str">
        <f>+'Order History'!C34</f>
        <v/>
      </c>
      <c r="H183" s="43" t="s">
        <v>81</v>
      </c>
      <c r="I183" s="44" t="str">
        <f>+'Order History'!C35</f>
        <v/>
      </c>
    </row>
    <row r="184" spans="1:14" x14ac:dyDescent="0.25">
      <c r="A184" s="43"/>
      <c r="H184" s="43"/>
    </row>
    <row r="185" spans="1:14" x14ac:dyDescent="0.25">
      <c r="A185" s="45" t="s">
        <v>12</v>
      </c>
      <c r="B185">
        <f>+'Order History'!F34</f>
        <v>0</v>
      </c>
      <c r="H185" s="45" t="s">
        <v>12</v>
      </c>
      <c r="I185">
        <f>+'Order History'!F35</f>
        <v>0</v>
      </c>
    </row>
    <row r="186" spans="1:14" x14ac:dyDescent="0.25">
      <c r="A186" s="45" t="s">
        <v>80</v>
      </c>
      <c r="B186" t="str">
        <f>IF('Order History'!G34="","",'Order History'!G34)</f>
        <v/>
      </c>
      <c r="H186" s="45" t="s">
        <v>80</v>
      </c>
      <c r="I186" t="str">
        <f>IF('Order History'!G35="","",'Order History'!G35)</f>
        <v/>
      </c>
    </row>
    <row r="187" spans="1:14" x14ac:dyDescent="0.25">
      <c r="A187" s="45" t="s">
        <v>82</v>
      </c>
      <c r="B187">
        <f>+'Order History'!H34</f>
        <v>0</v>
      </c>
      <c r="H187" s="45" t="s">
        <v>82</v>
      </c>
      <c r="I187">
        <f>+'Order History'!H35</f>
        <v>0</v>
      </c>
    </row>
    <row r="188" spans="1:14" x14ac:dyDescent="0.25">
      <c r="A188" s="45" t="s">
        <v>86</v>
      </c>
      <c r="B188" t="str">
        <f>IF('Order History'!I34="","",'Order History'!I34)</f>
        <v/>
      </c>
      <c r="H188" s="45" t="s">
        <v>86</v>
      </c>
      <c r="I188" t="str">
        <f>IF('Order History'!I35="","",'Order History'!I35)</f>
        <v/>
      </c>
    </row>
    <row r="189" spans="1:14" x14ac:dyDescent="0.25">
      <c r="A189" s="45" t="s">
        <v>16</v>
      </c>
      <c r="B189">
        <f>+'Order History'!J34</f>
        <v>0</v>
      </c>
      <c r="C189" s="45" t="s">
        <v>17</v>
      </c>
      <c r="D189">
        <f>+'Order History'!K34</f>
        <v>0</v>
      </c>
      <c r="E189" s="45" t="s">
        <v>87</v>
      </c>
      <c r="F189" s="46">
        <f>+'Order History'!L34</f>
        <v>0</v>
      </c>
      <c r="H189" s="45" t="s">
        <v>16</v>
      </c>
      <c r="I189">
        <f>+'Order History'!J35</f>
        <v>0</v>
      </c>
      <c r="J189" s="45" t="s">
        <v>17</v>
      </c>
      <c r="K189">
        <f>+'Order History'!K35</f>
        <v>0</v>
      </c>
      <c r="L189" s="45" t="s">
        <v>87</v>
      </c>
      <c r="M189" s="46">
        <f>+'Order History'!L35</f>
        <v>0</v>
      </c>
    </row>
    <row r="190" spans="1:14" x14ac:dyDescent="0.25">
      <c r="A190" s="45" t="s">
        <v>84</v>
      </c>
      <c r="B190">
        <f>+'Order History'!M34</f>
        <v>0</v>
      </c>
      <c r="H190" s="45" t="s">
        <v>84</v>
      </c>
      <c r="I190">
        <f>+'Order History'!M35</f>
        <v>0</v>
      </c>
    </row>
    <row r="192" spans="1:14" x14ac:dyDescent="0.25">
      <c r="A192" s="45" t="s">
        <v>88</v>
      </c>
      <c r="B192" t="str">
        <f>IF('Order History'!N34="","",'Order History'!N34)</f>
        <v/>
      </c>
      <c r="H192" s="45" t="s">
        <v>88</v>
      </c>
      <c r="I192" t="str">
        <f>IF('Order History'!N35="","",'Order History'!N35)</f>
        <v/>
      </c>
    </row>
    <row r="193" spans="1:14" ht="14.45" customHeight="1" x14ac:dyDescent="0.25">
      <c r="A193" s="45" t="s">
        <v>89</v>
      </c>
      <c r="B193" s="120">
        <f>+'Order History'!P34</f>
        <v>0</v>
      </c>
      <c r="C193" s="120"/>
      <c r="D193" s="120"/>
      <c r="E193" s="120"/>
      <c r="F193" s="120"/>
      <c r="G193" s="120"/>
      <c r="H193" s="45" t="s">
        <v>89</v>
      </c>
      <c r="I193" s="120">
        <f>+'Order History'!P35</f>
        <v>0</v>
      </c>
      <c r="J193" s="120"/>
      <c r="K193" s="120"/>
      <c r="L193" s="120"/>
      <c r="M193" s="120"/>
      <c r="N193" s="120"/>
    </row>
    <row r="194" spans="1:14" x14ac:dyDescent="0.25">
      <c r="A194" s="45"/>
      <c r="B194" s="120"/>
      <c r="C194" s="120"/>
      <c r="D194" s="120"/>
      <c r="E194" s="120"/>
      <c r="F194" s="120"/>
      <c r="G194" s="120"/>
      <c r="H194" s="45"/>
      <c r="I194" s="120"/>
      <c r="J194" s="120"/>
      <c r="K194" s="120"/>
      <c r="L194" s="120"/>
      <c r="M194" s="120"/>
      <c r="N194" s="120"/>
    </row>
    <row r="195" spans="1:14" x14ac:dyDescent="0.25">
      <c r="A195" s="45"/>
      <c r="B195" s="120"/>
      <c r="C195" s="120"/>
      <c r="D195" s="120"/>
      <c r="E195" s="120"/>
      <c r="F195" s="120"/>
      <c r="G195" s="120"/>
      <c r="H195" s="45"/>
      <c r="I195" s="120"/>
      <c r="J195" s="120"/>
      <c r="K195" s="120"/>
      <c r="L195" s="120"/>
      <c r="M195" s="120"/>
      <c r="N195" s="120"/>
    </row>
    <row r="196" spans="1:14" x14ac:dyDescent="0.25">
      <c r="A196" s="45"/>
      <c r="B196" s="120"/>
      <c r="C196" s="120"/>
      <c r="D196" s="120"/>
      <c r="E196" s="120"/>
      <c r="F196" s="120"/>
      <c r="G196" s="120"/>
      <c r="H196" s="45"/>
      <c r="I196" s="120"/>
      <c r="J196" s="120"/>
      <c r="K196" s="120"/>
      <c r="L196" s="120"/>
      <c r="M196" s="120"/>
      <c r="N196" s="120"/>
    </row>
    <row r="197" spans="1:14" x14ac:dyDescent="0.25">
      <c r="A197" s="45"/>
      <c r="B197" s="120"/>
      <c r="C197" s="120"/>
      <c r="D197" s="120"/>
      <c r="E197" s="120"/>
      <c r="F197" s="120"/>
      <c r="G197" s="120"/>
      <c r="H197" s="45"/>
      <c r="I197" s="120"/>
      <c r="J197" s="120"/>
      <c r="K197" s="120"/>
      <c r="L197" s="120"/>
      <c r="M197" s="120"/>
      <c r="N197" s="120"/>
    </row>
    <row r="198" spans="1:14" x14ac:dyDescent="0.25">
      <c r="A198" s="45"/>
      <c r="B198" s="120"/>
      <c r="C198" s="120"/>
      <c r="D198" s="120"/>
      <c r="E198" s="120"/>
      <c r="F198" s="120"/>
      <c r="G198" s="120"/>
      <c r="H198" s="45"/>
      <c r="I198" s="120"/>
      <c r="J198" s="120"/>
      <c r="K198" s="120"/>
      <c r="L198" s="120"/>
      <c r="M198" s="120"/>
      <c r="N198" s="120"/>
    </row>
    <row r="199" spans="1:14" x14ac:dyDescent="0.25">
      <c r="B199" s="120"/>
      <c r="C199" s="120"/>
      <c r="D199" s="120"/>
      <c r="E199" s="120"/>
      <c r="F199" s="120"/>
      <c r="G199" s="120"/>
      <c r="I199" s="120"/>
      <c r="J199" s="120"/>
      <c r="K199" s="120"/>
      <c r="L199" s="120"/>
      <c r="M199" s="120"/>
      <c r="N199" s="120"/>
    </row>
    <row r="200" spans="1:14" ht="15.75" thickBot="1" x14ac:dyDescent="0.3">
      <c r="A200" s="45" t="s">
        <v>91</v>
      </c>
      <c r="B200">
        <f>+'Order History'!O34</f>
        <v>0</v>
      </c>
      <c r="H200" s="45" t="s">
        <v>91</v>
      </c>
      <c r="I200">
        <f>+'Order History'!O35</f>
        <v>0</v>
      </c>
    </row>
    <row r="201" spans="1:14" ht="18.75" thickBot="1" x14ac:dyDescent="0.3">
      <c r="A201" s="117" t="s">
        <v>110</v>
      </c>
      <c r="B201" s="118"/>
      <c r="C201" s="118"/>
      <c r="D201" s="118"/>
      <c r="E201" s="118"/>
      <c r="F201" s="119"/>
      <c r="G201" s="42"/>
      <c r="H201" s="117" t="s">
        <v>111</v>
      </c>
      <c r="I201" s="118"/>
      <c r="J201" s="118"/>
      <c r="K201" s="118"/>
      <c r="L201" s="118"/>
      <c r="M201" s="119"/>
    </row>
    <row r="202" spans="1:14" x14ac:dyDescent="0.25">
      <c r="A202" s="43" t="s">
        <v>79</v>
      </c>
      <c r="B202" s="44">
        <f>+'Order History'!B36</f>
        <v>0</v>
      </c>
      <c r="D202" s="43" t="s">
        <v>10</v>
      </c>
      <c r="E202" s="44">
        <f>+'Order History'!E36</f>
        <v>0</v>
      </c>
      <c r="H202" s="43" t="s">
        <v>79</v>
      </c>
      <c r="I202" s="44">
        <f>+'Order History'!B37</f>
        <v>0</v>
      </c>
      <c r="K202" s="43" t="s">
        <v>10</v>
      </c>
      <c r="L202" s="44">
        <f>+'Order History'!E37</f>
        <v>0</v>
      </c>
    </row>
    <row r="203" spans="1:14" x14ac:dyDescent="0.25">
      <c r="A203" s="43" t="s">
        <v>81</v>
      </c>
      <c r="B203" s="44" t="str">
        <f>+'Order History'!C36</f>
        <v/>
      </c>
      <c r="H203" s="43" t="s">
        <v>81</v>
      </c>
      <c r="I203" s="44" t="str">
        <f>+'Order History'!C37</f>
        <v/>
      </c>
    </row>
    <row r="204" spans="1:14" x14ac:dyDescent="0.25">
      <c r="A204" s="43"/>
      <c r="H204" s="43"/>
    </row>
    <row r="205" spans="1:14" x14ac:dyDescent="0.25">
      <c r="A205" s="45" t="s">
        <v>12</v>
      </c>
      <c r="B205">
        <f>+'Order History'!F36</f>
        <v>0</v>
      </c>
      <c r="H205" s="45" t="s">
        <v>12</v>
      </c>
      <c r="I205">
        <f>+'Order History'!F37</f>
        <v>0</v>
      </c>
    </row>
    <row r="206" spans="1:14" x14ac:dyDescent="0.25">
      <c r="A206" s="45" t="s">
        <v>80</v>
      </c>
      <c r="B206" t="str">
        <f>IF('Order History'!G36="","",'Order History'!G36)</f>
        <v/>
      </c>
      <c r="H206" s="45" t="s">
        <v>80</v>
      </c>
      <c r="I206" t="str">
        <f>IF('Order History'!G37="","",'Order History'!G37)</f>
        <v/>
      </c>
    </row>
    <row r="207" spans="1:14" x14ac:dyDescent="0.25">
      <c r="A207" s="45" t="s">
        <v>82</v>
      </c>
      <c r="B207">
        <f>+'Order History'!H36</f>
        <v>0</v>
      </c>
      <c r="H207" s="45" t="s">
        <v>82</v>
      </c>
      <c r="I207">
        <f>+'Order History'!H37</f>
        <v>0</v>
      </c>
    </row>
    <row r="208" spans="1:14" x14ac:dyDescent="0.25">
      <c r="A208" s="45" t="s">
        <v>86</v>
      </c>
      <c r="B208" t="str">
        <f>IF('Order History'!I36="","",'Order History'!I36)</f>
        <v/>
      </c>
      <c r="H208" s="45" t="s">
        <v>86</v>
      </c>
      <c r="I208" t="str">
        <f>IF('Order History'!I37="","",'Order History'!I37)</f>
        <v/>
      </c>
    </row>
    <row r="209" spans="1:14" x14ac:dyDescent="0.25">
      <c r="A209" s="45" t="s">
        <v>16</v>
      </c>
      <c r="B209">
        <f>+'Order History'!J36</f>
        <v>0</v>
      </c>
      <c r="C209" s="45" t="s">
        <v>17</v>
      </c>
      <c r="D209">
        <f>+'Order History'!K36</f>
        <v>0</v>
      </c>
      <c r="E209" s="45" t="s">
        <v>87</v>
      </c>
      <c r="F209" s="46">
        <f>+'Order History'!L36</f>
        <v>0</v>
      </c>
      <c r="H209" s="45" t="s">
        <v>16</v>
      </c>
      <c r="I209">
        <f>+'Order History'!J37</f>
        <v>0</v>
      </c>
      <c r="J209" s="45" t="s">
        <v>17</v>
      </c>
      <c r="K209">
        <f>+'Order History'!K37</f>
        <v>0</v>
      </c>
      <c r="L209" s="45" t="s">
        <v>87</v>
      </c>
      <c r="M209" s="46">
        <f>+'Order History'!L37</f>
        <v>0</v>
      </c>
    </row>
    <row r="210" spans="1:14" x14ac:dyDescent="0.25">
      <c r="A210" s="45" t="s">
        <v>84</v>
      </c>
      <c r="B210">
        <f>+'Order History'!M36</f>
        <v>0</v>
      </c>
      <c r="H210" s="45" t="s">
        <v>84</v>
      </c>
      <c r="I210">
        <f>+'Order History'!M37</f>
        <v>0</v>
      </c>
    </row>
    <row r="212" spans="1:14" x14ac:dyDescent="0.25">
      <c r="A212" s="45" t="s">
        <v>88</v>
      </c>
      <c r="B212" t="str">
        <f>IF('Order History'!N36="","",'Order History'!N36)</f>
        <v/>
      </c>
      <c r="H212" s="45" t="s">
        <v>88</v>
      </c>
      <c r="I212" t="str">
        <f>IF('Order History'!N37="","",'Order History'!N37)</f>
        <v/>
      </c>
    </row>
    <row r="213" spans="1:14" ht="14.45" customHeight="1" x14ac:dyDescent="0.25">
      <c r="A213" s="45" t="s">
        <v>89</v>
      </c>
      <c r="B213" s="120">
        <f>+'Order History'!P36</f>
        <v>0</v>
      </c>
      <c r="C213" s="120"/>
      <c r="D213" s="120"/>
      <c r="E213" s="120"/>
      <c r="F213" s="120"/>
      <c r="G213" s="120"/>
      <c r="H213" s="45" t="s">
        <v>89</v>
      </c>
      <c r="I213" s="120">
        <f>+'Order History'!P37</f>
        <v>0</v>
      </c>
      <c r="J213" s="120"/>
      <c r="K213" s="120"/>
      <c r="L213" s="120"/>
      <c r="M213" s="120"/>
      <c r="N213" s="120"/>
    </row>
    <row r="214" spans="1:14" x14ac:dyDescent="0.25">
      <c r="A214" s="45"/>
      <c r="B214" s="120"/>
      <c r="C214" s="120"/>
      <c r="D214" s="120"/>
      <c r="E214" s="120"/>
      <c r="F214" s="120"/>
      <c r="G214" s="120"/>
      <c r="H214" s="45"/>
      <c r="I214" s="120"/>
      <c r="J214" s="120"/>
      <c r="K214" s="120"/>
      <c r="L214" s="120"/>
      <c r="M214" s="120"/>
      <c r="N214" s="120"/>
    </row>
    <row r="215" spans="1:14" x14ac:dyDescent="0.25">
      <c r="A215" s="45"/>
      <c r="B215" s="120"/>
      <c r="C215" s="120"/>
      <c r="D215" s="120"/>
      <c r="E215" s="120"/>
      <c r="F215" s="120"/>
      <c r="G215" s="120"/>
      <c r="H215" s="45"/>
      <c r="I215" s="120"/>
      <c r="J215" s="120"/>
      <c r="K215" s="120"/>
      <c r="L215" s="120"/>
      <c r="M215" s="120"/>
      <c r="N215" s="120"/>
    </row>
    <row r="216" spans="1:14" x14ac:dyDescent="0.25">
      <c r="A216" s="45"/>
      <c r="B216" s="120"/>
      <c r="C216" s="120"/>
      <c r="D216" s="120"/>
      <c r="E216" s="120"/>
      <c r="F216" s="120"/>
      <c r="G216" s="120"/>
      <c r="H216" s="45"/>
      <c r="I216" s="120"/>
      <c r="J216" s="120"/>
      <c r="K216" s="120"/>
      <c r="L216" s="120"/>
      <c r="M216" s="120"/>
      <c r="N216" s="120"/>
    </row>
    <row r="217" spans="1:14" x14ac:dyDescent="0.25">
      <c r="A217" s="45"/>
      <c r="B217" s="120"/>
      <c r="C217" s="120"/>
      <c r="D217" s="120"/>
      <c r="E217" s="120"/>
      <c r="F217" s="120"/>
      <c r="G217" s="120"/>
      <c r="H217" s="45"/>
      <c r="I217" s="120"/>
      <c r="J217" s="120"/>
      <c r="K217" s="120"/>
      <c r="L217" s="120"/>
      <c r="M217" s="120"/>
      <c r="N217" s="120"/>
    </row>
    <row r="218" spans="1:14" x14ac:dyDescent="0.25">
      <c r="A218" s="45"/>
      <c r="B218" s="120"/>
      <c r="C218" s="120"/>
      <c r="D218" s="120"/>
      <c r="E218" s="120"/>
      <c r="F218" s="120"/>
      <c r="G218" s="120"/>
      <c r="H218" s="45"/>
      <c r="I218" s="120"/>
      <c r="J218" s="120"/>
      <c r="K218" s="120"/>
      <c r="L218" s="120"/>
      <c r="M218" s="120"/>
      <c r="N218" s="120"/>
    </row>
    <row r="219" spans="1:14" x14ac:dyDescent="0.25">
      <c r="B219" s="120"/>
      <c r="C219" s="120"/>
      <c r="D219" s="120"/>
      <c r="E219" s="120"/>
      <c r="F219" s="120"/>
      <c r="G219" s="120"/>
      <c r="I219" s="120"/>
      <c r="J219" s="120"/>
      <c r="K219" s="120"/>
      <c r="L219" s="120"/>
      <c r="M219" s="120"/>
      <c r="N219" s="120"/>
    </row>
    <row r="220" spans="1:14" ht="15.75" thickBot="1" x14ac:dyDescent="0.3">
      <c r="A220" s="45" t="s">
        <v>91</v>
      </c>
      <c r="B220">
        <f>+'Order History'!O36</f>
        <v>0</v>
      </c>
      <c r="H220" s="45" t="s">
        <v>91</v>
      </c>
      <c r="I220">
        <f>+'Order History'!O37</f>
        <v>0</v>
      </c>
    </row>
    <row r="221" spans="1:14" ht="18.75" thickBot="1" x14ac:dyDescent="0.3">
      <c r="A221" s="117" t="s">
        <v>112</v>
      </c>
      <c r="B221" s="118"/>
      <c r="C221" s="118"/>
      <c r="D221" s="118"/>
      <c r="E221" s="118"/>
      <c r="F221" s="119"/>
      <c r="G221" s="42"/>
      <c r="H221" s="117" t="s">
        <v>113</v>
      </c>
      <c r="I221" s="118"/>
      <c r="J221" s="118"/>
      <c r="K221" s="118"/>
      <c r="L221" s="118"/>
      <c r="M221" s="119"/>
    </row>
    <row r="222" spans="1:14" x14ac:dyDescent="0.25">
      <c r="A222" s="43" t="s">
        <v>79</v>
      </c>
      <c r="B222" s="44">
        <f>+'Order History'!B38</f>
        <v>0</v>
      </c>
      <c r="D222" s="43" t="s">
        <v>10</v>
      </c>
      <c r="E222" s="44">
        <f>+'Order History'!E38</f>
        <v>0</v>
      </c>
      <c r="H222" s="43" t="s">
        <v>79</v>
      </c>
      <c r="I222" s="44">
        <f>+'Order History'!B39</f>
        <v>0</v>
      </c>
      <c r="K222" s="43" t="s">
        <v>10</v>
      </c>
      <c r="L222" s="44">
        <f>+'Order History'!E39</f>
        <v>0</v>
      </c>
    </row>
    <row r="223" spans="1:14" x14ac:dyDescent="0.25">
      <c r="A223" s="43" t="s">
        <v>81</v>
      </c>
      <c r="B223" s="44" t="str">
        <f>+'Order History'!C38</f>
        <v/>
      </c>
      <c r="H223" s="43" t="s">
        <v>81</v>
      </c>
      <c r="I223" s="44" t="str">
        <f>+'Order History'!C39</f>
        <v/>
      </c>
    </row>
    <row r="224" spans="1:14" x14ac:dyDescent="0.25">
      <c r="A224" s="43"/>
      <c r="H224" s="43"/>
    </row>
    <row r="225" spans="1:14" x14ac:dyDescent="0.25">
      <c r="A225" s="45" t="s">
        <v>12</v>
      </c>
      <c r="B225">
        <f>+'Order History'!F38</f>
        <v>0</v>
      </c>
      <c r="H225" s="45" t="s">
        <v>12</v>
      </c>
      <c r="I225">
        <f>+'Order History'!F39</f>
        <v>0</v>
      </c>
    </row>
    <row r="226" spans="1:14" x14ac:dyDescent="0.25">
      <c r="A226" s="45" t="s">
        <v>80</v>
      </c>
      <c r="B226" t="str">
        <f>IF('Order History'!G38="","",'Order History'!G38)</f>
        <v/>
      </c>
      <c r="H226" s="45" t="s">
        <v>80</v>
      </c>
      <c r="I226" t="str">
        <f>IF('Order History'!G39="","",'Order History'!G39)</f>
        <v/>
      </c>
    </row>
    <row r="227" spans="1:14" x14ac:dyDescent="0.25">
      <c r="A227" s="45" t="s">
        <v>82</v>
      </c>
      <c r="B227">
        <f>+'Order History'!H38</f>
        <v>0</v>
      </c>
      <c r="H227" s="45" t="s">
        <v>82</v>
      </c>
      <c r="I227">
        <f>+'Order History'!H39</f>
        <v>0</v>
      </c>
    </row>
    <row r="228" spans="1:14" x14ac:dyDescent="0.25">
      <c r="A228" s="45" t="s">
        <v>86</v>
      </c>
      <c r="B228" t="str">
        <f>IF('Order History'!I38="","",'Order History'!I38)</f>
        <v/>
      </c>
      <c r="H228" s="45" t="s">
        <v>86</v>
      </c>
      <c r="I228" t="str">
        <f>IF('Order History'!I39="","",'Order History'!I39)</f>
        <v/>
      </c>
    </row>
    <row r="229" spans="1:14" x14ac:dyDescent="0.25">
      <c r="A229" s="45" t="s">
        <v>16</v>
      </c>
      <c r="B229">
        <f>+'Order History'!J38</f>
        <v>0</v>
      </c>
      <c r="C229" s="45" t="s">
        <v>17</v>
      </c>
      <c r="D229">
        <f>+'Order History'!K38</f>
        <v>0</v>
      </c>
      <c r="E229" s="45" t="s">
        <v>87</v>
      </c>
      <c r="F229" s="46">
        <f>+'Order History'!L38</f>
        <v>0</v>
      </c>
      <c r="H229" s="45" t="s">
        <v>16</v>
      </c>
      <c r="I229">
        <f>+'Order History'!J39</f>
        <v>0</v>
      </c>
      <c r="J229" s="45" t="s">
        <v>17</v>
      </c>
      <c r="K229">
        <f>+'Order History'!K39</f>
        <v>0</v>
      </c>
      <c r="L229" s="45" t="s">
        <v>87</v>
      </c>
      <c r="M229" s="46">
        <f>+'Order History'!L39</f>
        <v>0</v>
      </c>
    </row>
    <row r="230" spans="1:14" x14ac:dyDescent="0.25">
      <c r="A230" s="45" t="s">
        <v>84</v>
      </c>
      <c r="B230">
        <f>+'Order History'!M38</f>
        <v>0</v>
      </c>
      <c r="H230" s="45" t="s">
        <v>84</v>
      </c>
      <c r="I230">
        <f>+'Order History'!M39</f>
        <v>0</v>
      </c>
    </row>
    <row r="232" spans="1:14" x14ac:dyDescent="0.25">
      <c r="A232" s="45" t="s">
        <v>88</v>
      </c>
      <c r="B232" t="str">
        <f>IF('Order History'!N38="","",'Order History'!N38)</f>
        <v/>
      </c>
      <c r="H232" s="45" t="s">
        <v>88</v>
      </c>
      <c r="I232" t="str">
        <f>IF('Order History'!N39="","",'Order History'!N39)</f>
        <v/>
      </c>
    </row>
    <row r="233" spans="1:14" ht="14.45" customHeight="1" x14ac:dyDescent="0.25">
      <c r="A233" s="45" t="s">
        <v>89</v>
      </c>
      <c r="B233" s="120">
        <f>+'Order History'!P38</f>
        <v>0</v>
      </c>
      <c r="C233" s="120"/>
      <c r="D233" s="120"/>
      <c r="E233" s="120"/>
      <c r="F233" s="120"/>
      <c r="G233" s="120"/>
      <c r="H233" s="45" t="s">
        <v>89</v>
      </c>
      <c r="I233" s="120">
        <f>+'Order History'!P39</f>
        <v>0</v>
      </c>
      <c r="J233" s="120"/>
      <c r="K233" s="120"/>
      <c r="L233" s="120"/>
      <c r="M233" s="120"/>
      <c r="N233" s="120"/>
    </row>
    <row r="234" spans="1:14" x14ac:dyDescent="0.25">
      <c r="A234" s="45"/>
      <c r="B234" s="120"/>
      <c r="C234" s="120"/>
      <c r="D234" s="120"/>
      <c r="E234" s="120"/>
      <c r="F234" s="120"/>
      <c r="G234" s="120"/>
      <c r="H234" s="45"/>
      <c r="I234" s="120"/>
      <c r="J234" s="120"/>
      <c r="K234" s="120"/>
      <c r="L234" s="120"/>
      <c r="M234" s="120"/>
      <c r="N234" s="120"/>
    </row>
    <row r="235" spans="1:14" x14ac:dyDescent="0.25">
      <c r="A235" s="45"/>
      <c r="B235" s="120"/>
      <c r="C235" s="120"/>
      <c r="D235" s="120"/>
      <c r="E235" s="120"/>
      <c r="F235" s="120"/>
      <c r="G235" s="120"/>
      <c r="H235" s="45"/>
      <c r="I235" s="120"/>
      <c r="J235" s="120"/>
      <c r="K235" s="120"/>
      <c r="L235" s="120"/>
      <c r="M235" s="120"/>
      <c r="N235" s="120"/>
    </row>
    <row r="236" spans="1:14" x14ac:dyDescent="0.25">
      <c r="A236" s="45"/>
      <c r="B236" s="120"/>
      <c r="C236" s="120"/>
      <c r="D236" s="120"/>
      <c r="E236" s="120"/>
      <c r="F236" s="120"/>
      <c r="G236" s="120"/>
      <c r="H236" s="45"/>
      <c r="I236" s="120"/>
      <c r="J236" s="120"/>
      <c r="K236" s="120"/>
      <c r="L236" s="120"/>
      <c r="M236" s="120"/>
      <c r="N236" s="120"/>
    </row>
    <row r="237" spans="1:14" x14ac:dyDescent="0.25">
      <c r="A237" s="45"/>
      <c r="B237" s="120"/>
      <c r="C237" s="120"/>
      <c r="D237" s="120"/>
      <c r="E237" s="120"/>
      <c r="F237" s="120"/>
      <c r="G237" s="120"/>
      <c r="H237" s="45"/>
      <c r="I237" s="120"/>
      <c r="J237" s="120"/>
      <c r="K237" s="120"/>
      <c r="L237" s="120"/>
      <c r="M237" s="120"/>
      <c r="N237" s="120"/>
    </row>
    <row r="238" spans="1:14" x14ac:dyDescent="0.25">
      <c r="A238" s="45"/>
      <c r="B238" s="120"/>
      <c r="C238" s="120"/>
      <c r="D238" s="120"/>
      <c r="E238" s="120"/>
      <c r="F238" s="120"/>
      <c r="G238" s="120"/>
      <c r="H238" s="45"/>
      <c r="I238" s="120"/>
      <c r="J238" s="120"/>
      <c r="K238" s="120"/>
      <c r="L238" s="120"/>
      <c r="M238" s="120"/>
      <c r="N238" s="120"/>
    </row>
    <row r="239" spans="1:14" x14ac:dyDescent="0.25">
      <c r="B239" s="120"/>
      <c r="C239" s="120"/>
      <c r="D239" s="120"/>
      <c r="E239" s="120"/>
      <c r="F239" s="120"/>
      <c r="G239" s="120"/>
      <c r="I239" s="120"/>
      <c r="J239" s="120"/>
      <c r="K239" s="120"/>
      <c r="L239" s="120"/>
      <c r="M239" s="120"/>
      <c r="N239" s="120"/>
    </row>
    <row r="240" spans="1:14" ht="15.75" thickBot="1" x14ac:dyDescent="0.3">
      <c r="A240" s="45" t="s">
        <v>91</v>
      </c>
      <c r="B240">
        <f>+'Order History'!O38</f>
        <v>0</v>
      </c>
      <c r="H240" s="45" t="s">
        <v>91</v>
      </c>
      <c r="I240">
        <f>+'Order History'!O39</f>
        <v>0</v>
      </c>
    </row>
    <row r="241" spans="1:14" ht="18.75" thickBot="1" x14ac:dyDescent="0.3">
      <c r="A241" s="117" t="s">
        <v>114</v>
      </c>
      <c r="B241" s="118"/>
      <c r="C241" s="118"/>
      <c r="D241" s="118"/>
      <c r="E241" s="118"/>
      <c r="F241" s="119"/>
      <c r="G241" s="42"/>
      <c r="H241" s="117" t="s">
        <v>115</v>
      </c>
      <c r="I241" s="118"/>
      <c r="J241" s="118"/>
      <c r="K241" s="118"/>
      <c r="L241" s="118"/>
      <c r="M241" s="119"/>
    </row>
    <row r="242" spans="1:14" x14ac:dyDescent="0.25">
      <c r="A242" s="43" t="s">
        <v>79</v>
      </c>
      <c r="B242" s="44">
        <f>+'Order History'!B40</f>
        <v>0</v>
      </c>
      <c r="D242" s="43" t="s">
        <v>10</v>
      </c>
      <c r="E242" s="44">
        <f>+'Order History'!E40</f>
        <v>0</v>
      </c>
      <c r="H242" s="43" t="s">
        <v>79</v>
      </c>
      <c r="I242" s="44">
        <f>+'Order History'!B41</f>
        <v>0</v>
      </c>
      <c r="K242" s="43" t="s">
        <v>10</v>
      </c>
      <c r="L242" s="44">
        <f>+'Order History'!E41</f>
        <v>0</v>
      </c>
    </row>
    <row r="243" spans="1:14" x14ac:dyDescent="0.25">
      <c r="A243" s="43" t="s">
        <v>81</v>
      </c>
      <c r="B243" s="44" t="str">
        <f>+'Order History'!C40</f>
        <v/>
      </c>
      <c r="H243" s="43" t="s">
        <v>81</v>
      </c>
      <c r="I243" s="44" t="str">
        <f>+'Order History'!C41</f>
        <v/>
      </c>
    </row>
    <row r="244" spans="1:14" x14ac:dyDescent="0.25">
      <c r="A244" s="43"/>
      <c r="H244" s="43"/>
    </row>
    <row r="245" spans="1:14" x14ac:dyDescent="0.25">
      <c r="A245" s="45" t="s">
        <v>12</v>
      </c>
      <c r="B245">
        <f>+'Order History'!F40</f>
        <v>0</v>
      </c>
      <c r="H245" s="45" t="s">
        <v>12</v>
      </c>
      <c r="I245">
        <f>+'Order History'!F41</f>
        <v>0</v>
      </c>
    </row>
    <row r="246" spans="1:14" x14ac:dyDescent="0.25">
      <c r="A246" s="45" t="s">
        <v>80</v>
      </c>
      <c r="B246" t="str">
        <f>IF('Order History'!G40="","",'Order History'!G40)</f>
        <v/>
      </c>
      <c r="H246" s="45" t="s">
        <v>80</v>
      </c>
      <c r="I246" t="str">
        <f>IF('Order History'!G41="","",'Order History'!G41)</f>
        <v/>
      </c>
    </row>
    <row r="247" spans="1:14" x14ac:dyDescent="0.25">
      <c r="A247" s="45" t="s">
        <v>82</v>
      </c>
      <c r="B247">
        <f>+'Order History'!H40</f>
        <v>0</v>
      </c>
      <c r="H247" s="45" t="s">
        <v>82</v>
      </c>
      <c r="I247">
        <f>+'Order History'!H41</f>
        <v>0</v>
      </c>
    </row>
    <row r="248" spans="1:14" x14ac:dyDescent="0.25">
      <c r="A248" s="45" t="s">
        <v>86</v>
      </c>
      <c r="B248" t="str">
        <f>IF('Order History'!I40="","",'Order History'!I40)</f>
        <v/>
      </c>
      <c r="H248" s="45" t="s">
        <v>86</v>
      </c>
      <c r="I248" t="str">
        <f>IF('Order History'!I41="","",'Order History'!I41)</f>
        <v/>
      </c>
    </row>
    <row r="249" spans="1:14" x14ac:dyDescent="0.25">
      <c r="A249" s="45" t="s">
        <v>16</v>
      </c>
      <c r="B249">
        <f>+'Order History'!J40</f>
        <v>0</v>
      </c>
      <c r="C249" s="45" t="s">
        <v>17</v>
      </c>
      <c r="D249">
        <f>+'Order History'!K40</f>
        <v>0</v>
      </c>
      <c r="E249" s="45" t="s">
        <v>87</v>
      </c>
      <c r="F249" s="46">
        <f>+'Order History'!L40</f>
        <v>0</v>
      </c>
      <c r="H249" s="45" t="s">
        <v>16</v>
      </c>
      <c r="I249">
        <f>+'Order History'!J41</f>
        <v>0</v>
      </c>
      <c r="J249" s="45" t="s">
        <v>17</v>
      </c>
      <c r="K249">
        <f>+'Order History'!K41</f>
        <v>0</v>
      </c>
      <c r="L249" s="45" t="s">
        <v>87</v>
      </c>
      <c r="M249" s="46">
        <f>+'Order History'!L41</f>
        <v>0</v>
      </c>
    </row>
    <row r="250" spans="1:14" x14ac:dyDescent="0.25">
      <c r="A250" s="45" t="s">
        <v>84</v>
      </c>
      <c r="B250">
        <f>+'Order History'!M40</f>
        <v>0</v>
      </c>
      <c r="H250" s="45" t="s">
        <v>84</v>
      </c>
      <c r="I250">
        <f>+'Order History'!M41</f>
        <v>0</v>
      </c>
    </row>
    <row r="252" spans="1:14" x14ac:dyDescent="0.25">
      <c r="A252" s="45" t="s">
        <v>88</v>
      </c>
      <c r="B252" t="str">
        <f>IF('Order History'!N40="","",'Order History'!N40)</f>
        <v/>
      </c>
      <c r="H252" s="45" t="s">
        <v>88</v>
      </c>
      <c r="I252" t="str">
        <f>IF('Order History'!N41="","",'Order History'!N41)</f>
        <v/>
      </c>
    </row>
    <row r="253" spans="1:14" ht="14.45" customHeight="1" x14ac:dyDescent="0.25">
      <c r="A253" s="45" t="s">
        <v>89</v>
      </c>
      <c r="B253" s="120">
        <f>+'Order History'!P40</f>
        <v>0</v>
      </c>
      <c r="C253" s="120"/>
      <c r="D253" s="120"/>
      <c r="E253" s="120"/>
      <c r="F253" s="120"/>
      <c r="G253" s="120"/>
      <c r="H253" s="45" t="s">
        <v>89</v>
      </c>
      <c r="I253" s="120">
        <f>+'Order History'!P41</f>
        <v>0</v>
      </c>
      <c r="J253" s="120"/>
      <c r="K253" s="120"/>
      <c r="L253" s="120"/>
      <c r="M253" s="120"/>
      <c r="N253" s="120"/>
    </row>
    <row r="254" spans="1:14" x14ac:dyDescent="0.25">
      <c r="A254" s="45"/>
      <c r="B254" s="120"/>
      <c r="C254" s="120"/>
      <c r="D254" s="120"/>
      <c r="E254" s="120"/>
      <c r="F254" s="120"/>
      <c r="G254" s="120"/>
      <c r="H254" s="45"/>
      <c r="I254" s="120"/>
      <c r="J254" s="120"/>
      <c r="K254" s="120"/>
      <c r="L254" s="120"/>
      <c r="M254" s="120"/>
      <c r="N254" s="120"/>
    </row>
    <row r="255" spans="1:14" x14ac:dyDescent="0.25">
      <c r="A255" s="45"/>
      <c r="B255" s="120"/>
      <c r="C255" s="120"/>
      <c r="D255" s="120"/>
      <c r="E255" s="120"/>
      <c r="F255" s="120"/>
      <c r="G255" s="120"/>
      <c r="H255" s="45"/>
      <c r="I255" s="120"/>
      <c r="J255" s="120"/>
      <c r="K255" s="120"/>
      <c r="L255" s="120"/>
      <c r="M255" s="120"/>
      <c r="N255" s="120"/>
    </row>
    <row r="256" spans="1:14" x14ac:dyDescent="0.25">
      <c r="A256" s="45"/>
      <c r="B256" s="120"/>
      <c r="C256" s="120"/>
      <c r="D256" s="120"/>
      <c r="E256" s="120"/>
      <c r="F256" s="120"/>
      <c r="G256" s="120"/>
      <c r="H256" s="45"/>
      <c r="I256" s="120"/>
      <c r="J256" s="120"/>
      <c r="K256" s="120"/>
      <c r="L256" s="120"/>
      <c r="M256" s="120"/>
      <c r="N256" s="120"/>
    </row>
    <row r="257" spans="1:14" x14ac:dyDescent="0.25">
      <c r="A257" s="45"/>
      <c r="B257" s="120"/>
      <c r="C257" s="120"/>
      <c r="D257" s="120"/>
      <c r="E257" s="120"/>
      <c r="F257" s="120"/>
      <c r="G257" s="120"/>
      <c r="H257" s="45"/>
      <c r="I257" s="120"/>
      <c r="J257" s="120"/>
      <c r="K257" s="120"/>
      <c r="L257" s="120"/>
      <c r="M257" s="120"/>
      <c r="N257" s="120"/>
    </row>
    <row r="258" spans="1:14" x14ac:dyDescent="0.25">
      <c r="A258" s="45"/>
      <c r="B258" s="120"/>
      <c r="C258" s="120"/>
      <c r="D258" s="120"/>
      <c r="E258" s="120"/>
      <c r="F258" s="120"/>
      <c r="G258" s="120"/>
      <c r="H258" s="45"/>
      <c r="I258" s="120"/>
      <c r="J258" s="120"/>
      <c r="K258" s="120"/>
      <c r="L258" s="120"/>
      <c r="M258" s="120"/>
      <c r="N258" s="120"/>
    </row>
    <row r="259" spans="1:14" x14ac:dyDescent="0.25">
      <c r="B259" s="120"/>
      <c r="C259" s="120"/>
      <c r="D259" s="120"/>
      <c r="E259" s="120"/>
      <c r="F259" s="120"/>
      <c r="G259" s="120"/>
      <c r="I259" s="120"/>
      <c r="J259" s="120"/>
      <c r="K259" s="120"/>
      <c r="L259" s="120"/>
      <c r="M259" s="120"/>
      <c r="N259" s="120"/>
    </row>
    <row r="260" spans="1:14" ht="15.75" thickBot="1" x14ac:dyDescent="0.3">
      <c r="A260" s="45" t="s">
        <v>91</v>
      </c>
      <c r="B260">
        <f>+'Order History'!O40</f>
        <v>0</v>
      </c>
      <c r="H260" s="45" t="s">
        <v>91</v>
      </c>
      <c r="I260">
        <f>+'Order History'!O41</f>
        <v>0</v>
      </c>
    </row>
    <row r="261" spans="1:14" ht="18.75" thickBot="1" x14ac:dyDescent="0.3">
      <c r="A261" s="117" t="s">
        <v>116</v>
      </c>
      <c r="B261" s="118"/>
      <c r="C261" s="118"/>
      <c r="D261" s="118"/>
      <c r="E261" s="118"/>
      <c r="F261" s="119"/>
      <c r="G261" s="42"/>
      <c r="H261" s="117" t="s">
        <v>117</v>
      </c>
      <c r="I261" s="118"/>
      <c r="J261" s="118"/>
      <c r="K261" s="118"/>
      <c r="L261" s="118"/>
      <c r="M261" s="119"/>
    </row>
    <row r="262" spans="1:14" x14ac:dyDescent="0.25">
      <c r="A262" s="43" t="s">
        <v>79</v>
      </c>
      <c r="B262" s="44">
        <f>+'Order History'!B42</f>
        <v>0</v>
      </c>
      <c r="D262" s="43" t="s">
        <v>10</v>
      </c>
      <c r="E262" s="44">
        <f>+'Order History'!E42</f>
        <v>0</v>
      </c>
      <c r="H262" s="43" t="s">
        <v>79</v>
      </c>
      <c r="I262" s="44">
        <f>+'Order History'!B43</f>
        <v>0</v>
      </c>
      <c r="K262" s="43" t="s">
        <v>10</v>
      </c>
      <c r="L262" s="44">
        <f>+'Order History'!E43</f>
        <v>0</v>
      </c>
    </row>
    <row r="263" spans="1:14" x14ac:dyDescent="0.25">
      <c r="A263" s="43" t="s">
        <v>81</v>
      </c>
      <c r="B263" s="44" t="str">
        <f>+'Order History'!C42</f>
        <v/>
      </c>
      <c r="H263" s="43" t="s">
        <v>81</v>
      </c>
      <c r="I263" s="44" t="str">
        <f>+'Order History'!C43</f>
        <v/>
      </c>
    </row>
    <row r="264" spans="1:14" x14ac:dyDescent="0.25">
      <c r="A264" s="43"/>
      <c r="H264" s="43"/>
    </row>
    <row r="265" spans="1:14" x14ac:dyDescent="0.25">
      <c r="A265" s="45" t="s">
        <v>12</v>
      </c>
      <c r="B265">
        <f>+'Order History'!F42</f>
        <v>0</v>
      </c>
      <c r="H265" s="45" t="s">
        <v>12</v>
      </c>
      <c r="I265">
        <f>+'Order History'!F43</f>
        <v>0</v>
      </c>
    </row>
    <row r="266" spans="1:14" x14ac:dyDescent="0.25">
      <c r="A266" s="45" t="s">
        <v>80</v>
      </c>
      <c r="B266" t="str">
        <f>IF('Order History'!G42="","",'Order History'!G42)</f>
        <v/>
      </c>
      <c r="H266" s="45" t="s">
        <v>80</v>
      </c>
      <c r="I266" t="str">
        <f>IF('Order History'!G43="","",'Order History'!G43)</f>
        <v/>
      </c>
    </row>
    <row r="267" spans="1:14" x14ac:dyDescent="0.25">
      <c r="A267" s="45" t="s">
        <v>82</v>
      </c>
      <c r="B267">
        <f>+'Order History'!H42</f>
        <v>0</v>
      </c>
      <c r="H267" s="45" t="s">
        <v>82</v>
      </c>
      <c r="I267">
        <f>+'Order History'!H43</f>
        <v>0</v>
      </c>
    </row>
    <row r="268" spans="1:14" x14ac:dyDescent="0.25">
      <c r="A268" s="45" t="s">
        <v>86</v>
      </c>
      <c r="B268" t="str">
        <f>IF('Order History'!I42="","",'Order History'!I42)</f>
        <v/>
      </c>
      <c r="H268" s="45" t="s">
        <v>86</v>
      </c>
      <c r="I268" t="str">
        <f>IF('Order History'!I43="","",'Order History'!I43)</f>
        <v/>
      </c>
    </row>
    <row r="269" spans="1:14" x14ac:dyDescent="0.25">
      <c r="A269" s="45" t="s">
        <v>16</v>
      </c>
      <c r="B269">
        <f>+'Order History'!J42</f>
        <v>0</v>
      </c>
      <c r="C269" s="45" t="s">
        <v>17</v>
      </c>
      <c r="D269">
        <f>+'Order History'!K42</f>
        <v>0</v>
      </c>
      <c r="E269" s="45" t="s">
        <v>87</v>
      </c>
      <c r="F269" s="46">
        <f>+'Order History'!L42</f>
        <v>0</v>
      </c>
      <c r="H269" s="45" t="s">
        <v>16</v>
      </c>
      <c r="I269">
        <f>+'Order History'!J43</f>
        <v>0</v>
      </c>
      <c r="J269" s="45" t="s">
        <v>17</v>
      </c>
      <c r="K269">
        <f>+'Order History'!K43</f>
        <v>0</v>
      </c>
      <c r="L269" s="45" t="s">
        <v>87</v>
      </c>
      <c r="M269" s="46">
        <f>+'Order History'!L43</f>
        <v>0</v>
      </c>
    </row>
    <row r="270" spans="1:14" x14ac:dyDescent="0.25">
      <c r="A270" s="45" t="s">
        <v>84</v>
      </c>
      <c r="B270">
        <f>+'Order History'!M42</f>
        <v>0</v>
      </c>
      <c r="H270" s="45" t="s">
        <v>84</v>
      </c>
      <c r="I270">
        <f>+'Order History'!M43</f>
        <v>0</v>
      </c>
    </row>
    <row r="272" spans="1:14" x14ac:dyDescent="0.25">
      <c r="A272" s="45" t="s">
        <v>88</v>
      </c>
      <c r="B272" t="str">
        <f>IF('Order History'!N42="","",'Order History'!N42)</f>
        <v/>
      </c>
      <c r="H272" s="45" t="s">
        <v>88</v>
      </c>
      <c r="I272" t="str">
        <f>IF('Order History'!N43="","",'Order History'!N43)</f>
        <v/>
      </c>
    </row>
    <row r="273" spans="1:14" ht="14.45" customHeight="1" x14ac:dyDescent="0.25">
      <c r="A273" s="45" t="s">
        <v>89</v>
      </c>
      <c r="B273" s="120">
        <f>+'Order History'!P42</f>
        <v>0</v>
      </c>
      <c r="C273" s="120"/>
      <c r="D273" s="120"/>
      <c r="E273" s="120"/>
      <c r="F273" s="120"/>
      <c r="G273" s="120"/>
      <c r="H273" s="45" t="s">
        <v>89</v>
      </c>
      <c r="I273" s="120">
        <f>+'Order History'!P43</f>
        <v>0</v>
      </c>
      <c r="J273" s="120"/>
      <c r="K273" s="120"/>
      <c r="L273" s="120"/>
      <c r="M273" s="120"/>
      <c r="N273" s="120"/>
    </row>
    <row r="274" spans="1:14" x14ac:dyDescent="0.25">
      <c r="A274" s="45"/>
      <c r="B274" s="120"/>
      <c r="C274" s="120"/>
      <c r="D274" s="120"/>
      <c r="E274" s="120"/>
      <c r="F274" s="120"/>
      <c r="G274" s="120"/>
      <c r="H274" s="45"/>
      <c r="I274" s="120"/>
      <c r="J274" s="120"/>
      <c r="K274" s="120"/>
      <c r="L274" s="120"/>
      <c r="M274" s="120"/>
      <c r="N274" s="120"/>
    </row>
    <row r="275" spans="1:14" x14ac:dyDescent="0.25">
      <c r="A275" s="45"/>
      <c r="B275" s="120"/>
      <c r="C275" s="120"/>
      <c r="D275" s="120"/>
      <c r="E275" s="120"/>
      <c r="F275" s="120"/>
      <c r="G275" s="120"/>
      <c r="H275" s="45"/>
      <c r="I275" s="120"/>
      <c r="J275" s="120"/>
      <c r="K275" s="120"/>
      <c r="L275" s="120"/>
      <c r="M275" s="120"/>
      <c r="N275" s="120"/>
    </row>
    <row r="276" spans="1:14" x14ac:dyDescent="0.25">
      <c r="A276" s="45"/>
      <c r="B276" s="120"/>
      <c r="C276" s="120"/>
      <c r="D276" s="120"/>
      <c r="E276" s="120"/>
      <c r="F276" s="120"/>
      <c r="G276" s="120"/>
      <c r="H276" s="45"/>
      <c r="I276" s="120"/>
      <c r="J276" s="120"/>
      <c r="K276" s="120"/>
      <c r="L276" s="120"/>
      <c r="M276" s="120"/>
      <c r="N276" s="120"/>
    </row>
    <row r="277" spans="1:14" x14ac:dyDescent="0.25">
      <c r="A277" s="45"/>
      <c r="B277" s="120"/>
      <c r="C277" s="120"/>
      <c r="D277" s="120"/>
      <c r="E277" s="120"/>
      <c r="F277" s="120"/>
      <c r="G277" s="120"/>
      <c r="H277" s="45"/>
      <c r="I277" s="120"/>
      <c r="J277" s="120"/>
      <c r="K277" s="120"/>
      <c r="L277" s="120"/>
      <c r="M277" s="120"/>
      <c r="N277" s="120"/>
    </row>
    <row r="278" spans="1:14" x14ac:dyDescent="0.25">
      <c r="A278" s="45"/>
      <c r="B278" s="120"/>
      <c r="C278" s="120"/>
      <c r="D278" s="120"/>
      <c r="E278" s="120"/>
      <c r="F278" s="120"/>
      <c r="G278" s="120"/>
      <c r="H278" s="45"/>
      <c r="I278" s="120"/>
      <c r="J278" s="120"/>
      <c r="K278" s="120"/>
      <c r="L278" s="120"/>
      <c r="M278" s="120"/>
      <c r="N278" s="120"/>
    </row>
    <row r="279" spans="1:14" x14ac:dyDescent="0.25">
      <c r="B279" s="120"/>
      <c r="C279" s="120"/>
      <c r="D279" s="120"/>
      <c r="E279" s="120"/>
      <c r="F279" s="120"/>
      <c r="G279" s="120"/>
      <c r="I279" s="120"/>
      <c r="J279" s="120"/>
      <c r="K279" s="120"/>
      <c r="L279" s="120"/>
      <c r="M279" s="120"/>
      <c r="N279" s="120"/>
    </row>
    <row r="280" spans="1:14" ht="15.75" thickBot="1" x14ac:dyDescent="0.3">
      <c r="A280" s="45" t="s">
        <v>91</v>
      </c>
      <c r="B280">
        <f>+'Order History'!O42</f>
        <v>0</v>
      </c>
      <c r="H280" s="45" t="s">
        <v>91</v>
      </c>
      <c r="I280">
        <f>+'Order History'!O43</f>
        <v>0</v>
      </c>
    </row>
    <row r="281" spans="1:14" ht="18.75" thickBot="1" x14ac:dyDescent="0.3">
      <c r="A281" s="117" t="s">
        <v>118</v>
      </c>
      <c r="B281" s="118"/>
      <c r="C281" s="118"/>
      <c r="D281" s="118"/>
      <c r="E281" s="118"/>
      <c r="F281" s="119"/>
      <c r="G281" s="42"/>
      <c r="H281" s="117" t="s">
        <v>119</v>
      </c>
      <c r="I281" s="118"/>
      <c r="J281" s="118"/>
      <c r="K281" s="118"/>
      <c r="L281" s="118"/>
      <c r="M281" s="119"/>
    </row>
    <row r="282" spans="1:14" x14ac:dyDescent="0.25">
      <c r="A282" s="43" t="s">
        <v>79</v>
      </c>
      <c r="B282" s="44">
        <f>+'Order History'!B44</f>
        <v>0</v>
      </c>
      <c r="D282" s="43" t="s">
        <v>10</v>
      </c>
      <c r="E282" s="44">
        <f>+'Order History'!E44</f>
        <v>0</v>
      </c>
      <c r="H282" s="43" t="s">
        <v>79</v>
      </c>
      <c r="I282" s="44">
        <f>+'Order History'!B45</f>
        <v>0</v>
      </c>
      <c r="K282" s="43" t="s">
        <v>10</v>
      </c>
      <c r="L282" s="44">
        <f>+'Order History'!E45</f>
        <v>0</v>
      </c>
    </row>
    <row r="283" spans="1:14" x14ac:dyDescent="0.25">
      <c r="A283" s="43" t="s">
        <v>81</v>
      </c>
      <c r="B283" s="44" t="str">
        <f>+'Order History'!C44</f>
        <v/>
      </c>
      <c r="H283" s="43" t="s">
        <v>81</v>
      </c>
      <c r="I283" s="44" t="str">
        <f>+'Order History'!C45</f>
        <v/>
      </c>
    </row>
    <row r="284" spans="1:14" x14ac:dyDescent="0.25">
      <c r="A284" s="43"/>
      <c r="H284" s="43"/>
    </row>
    <row r="285" spans="1:14" x14ac:dyDescent="0.25">
      <c r="A285" s="45" t="s">
        <v>12</v>
      </c>
      <c r="B285">
        <f>+'Order History'!F44</f>
        <v>0</v>
      </c>
      <c r="H285" s="45" t="s">
        <v>12</v>
      </c>
      <c r="I285">
        <f>+'Order History'!F45</f>
        <v>0</v>
      </c>
    </row>
    <row r="286" spans="1:14" x14ac:dyDescent="0.25">
      <c r="A286" s="45" t="s">
        <v>80</v>
      </c>
      <c r="B286" t="str">
        <f>IF('Order History'!G44="","",'Order History'!G44)</f>
        <v/>
      </c>
      <c r="H286" s="45" t="s">
        <v>80</v>
      </c>
      <c r="I286" t="str">
        <f>IF('Order History'!G45="","",'Order History'!G45)</f>
        <v/>
      </c>
    </row>
    <row r="287" spans="1:14" x14ac:dyDescent="0.25">
      <c r="A287" s="45" t="s">
        <v>82</v>
      </c>
      <c r="B287">
        <f>+'Order History'!H44</f>
        <v>0</v>
      </c>
      <c r="H287" s="45" t="s">
        <v>82</v>
      </c>
      <c r="I287">
        <f>+'Order History'!H45</f>
        <v>0</v>
      </c>
    </row>
    <row r="288" spans="1:14" x14ac:dyDescent="0.25">
      <c r="A288" s="45" t="s">
        <v>86</v>
      </c>
      <c r="B288" t="str">
        <f>IF('Order History'!I44="","",'Order History'!I44)</f>
        <v/>
      </c>
      <c r="H288" s="45" t="s">
        <v>86</v>
      </c>
      <c r="I288" t="str">
        <f>IF('Order History'!I45="","",'Order History'!I45)</f>
        <v/>
      </c>
    </row>
    <row r="289" spans="1:14" x14ac:dyDescent="0.25">
      <c r="A289" s="45" t="s">
        <v>16</v>
      </c>
      <c r="B289">
        <f>+'Order History'!J44</f>
        <v>0</v>
      </c>
      <c r="C289" s="45" t="s">
        <v>17</v>
      </c>
      <c r="D289">
        <f>+'Order History'!K44</f>
        <v>0</v>
      </c>
      <c r="E289" s="45" t="s">
        <v>87</v>
      </c>
      <c r="F289" s="46">
        <f>+'Order History'!L44</f>
        <v>0</v>
      </c>
      <c r="H289" s="45" t="s">
        <v>16</v>
      </c>
      <c r="I289">
        <f>+'Order History'!J45</f>
        <v>0</v>
      </c>
      <c r="J289" s="45" t="s">
        <v>17</v>
      </c>
      <c r="K289">
        <f>+'Order History'!K45</f>
        <v>0</v>
      </c>
      <c r="L289" s="45" t="s">
        <v>87</v>
      </c>
      <c r="M289" s="46">
        <f>+'Order History'!L45</f>
        <v>0</v>
      </c>
    </row>
    <row r="290" spans="1:14" x14ac:dyDescent="0.25">
      <c r="A290" s="45" t="s">
        <v>84</v>
      </c>
      <c r="B290">
        <f>+'Order History'!M44</f>
        <v>0</v>
      </c>
      <c r="H290" s="45" t="s">
        <v>84</v>
      </c>
      <c r="I290">
        <f>+'Order History'!M45</f>
        <v>0</v>
      </c>
    </row>
    <row r="292" spans="1:14" x14ac:dyDescent="0.25">
      <c r="A292" s="45" t="s">
        <v>88</v>
      </c>
      <c r="B292" t="str">
        <f>IF('Order History'!N44="","",'Order History'!N44)</f>
        <v/>
      </c>
      <c r="H292" s="45" t="s">
        <v>88</v>
      </c>
      <c r="I292" t="str">
        <f>IF('Order History'!N45="","",'Order History'!N45)</f>
        <v/>
      </c>
    </row>
    <row r="293" spans="1:14" ht="14.45" customHeight="1" x14ac:dyDescent="0.25">
      <c r="A293" s="45" t="s">
        <v>89</v>
      </c>
      <c r="B293" s="120">
        <f>+'Order History'!P44</f>
        <v>0</v>
      </c>
      <c r="C293" s="120"/>
      <c r="D293" s="120"/>
      <c r="E293" s="120"/>
      <c r="F293" s="120"/>
      <c r="G293" s="120"/>
      <c r="H293" s="45" t="s">
        <v>89</v>
      </c>
      <c r="I293" s="120">
        <f>+'Order History'!P45</f>
        <v>0</v>
      </c>
      <c r="J293" s="120"/>
      <c r="K293" s="120"/>
      <c r="L293" s="120"/>
      <c r="M293" s="120"/>
      <c r="N293" s="120"/>
    </row>
    <row r="294" spans="1:14" x14ac:dyDescent="0.25">
      <c r="A294" s="45"/>
      <c r="B294" s="120"/>
      <c r="C294" s="120"/>
      <c r="D294" s="120"/>
      <c r="E294" s="120"/>
      <c r="F294" s="120"/>
      <c r="G294" s="120"/>
      <c r="H294" s="45"/>
      <c r="I294" s="120"/>
      <c r="J294" s="120"/>
      <c r="K294" s="120"/>
      <c r="L294" s="120"/>
      <c r="M294" s="120"/>
      <c r="N294" s="120"/>
    </row>
    <row r="295" spans="1:14" x14ac:dyDescent="0.25">
      <c r="A295" s="45"/>
      <c r="B295" s="120"/>
      <c r="C295" s="120"/>
      <c r="D295" s="120"/>
      <c r="E295" s="120"/>
      <c r="F295" s="120"/>
      <c r="G295" s="120"/>
      <c r="H295" s="45"/>
      <c r="I295" s="120"/>
      <c r="J295" s="120"/>
      <c r="K295" s="120"/>
      <c r="L295" s="120"/>
      <c r="M295" s="120"/>
      <c r="N295" s="120"/>
    </row>
    <row r="296" spans="1:14" x14ac:dyDescent="0.25">
      <c r="A296" s="45"/>
      <c r="B296" s="120"/>
      <c r="C296" s="120"/>
      <c r="D296" s="120"/>
      <c r="E296" s="120"/>
      <c r="F296" s="120"/>
      <c r="G296" s="120"/>
      <c r="H296" s="45"/>
      <c r="I296" s="120"/>
      <c r="J296" s="120"/>
      <c r="K296" s="120"/>
      <c r="L296" s="120"/>
      <c r="M296" s="120"/>
      <c r="N296" s="120"/>
    </row>
    <row r="297" spans="1:14" x14ac:dyDescent="0.25">
      <c r="A297" s="45"/>
      <c r="B297" s="120"/>
      <c r="C297" s="120"/>
      <c r="D297" s="120"/>
      <c r="E297" s="120"/>
      <c r="F297" s="120"/>
      <c r="G297" s="120"/>
      <c r="H297" s="45"/>
      <c r="I297" s="120"/>
      <c r="J297" s="120"/>
      <c r="K297" s="120"/>
      <c r="L297" s="120"/>
      <c r="M297" s="120"/>
      <c r="N297" s="120"/>
    </row>
    <row r="298" spans="1:14" x14ac:dyDescent="0.25">
      <c r="A298" s="45"/>
      <c r="B298" s="120"/>
      <c r="C298" s="120"/>
      <c r="D298" s="120"/>
      <c r="E298" s="120"/>
      <c r="F298" s="120"/>
      <c r="G298" s="120"/>
      <c r="H298" s="45"/>
      <c r="I298" s="120"/>
      <c r="J298" s="120"/>
      <c r="K298" s="120"/>
      <c r="L298" s="120"/>
      <c r="M298" s="120"/>
      <c r="N298" s="120"/>
    </row>
    <row r="299" spans="1:14" x14ac:dyDescent="0.25">
      <c r="B299" s="120"/>
      <c r="C299" s="120"/>
      <c r="D299" s="120"/>
      <c r="E299" s="120"/>
      <c r="F299" s="120"/>
      <c r="G299" s="120"/>
      <c r="I299" s="120"/>
      <c r="J299" s="120"/>
      <c r="K299" s="120"/>
      <c r="L299" s="120"/>
      <c r="M299" s="120"/>
      <c r="N299" s="120"/>
    </row>
    <row r="300" spans="1:14" ht="15.75" thickBot="1" x14ac:dyDescent="0.3">
      <c r="A300" s="45" t="s">
        <v>91</v>
      </c>
      <c r="B300">
        <f>+'Order History'!O44</f>
        <v>0</v>
      </c>
      <c r="H300" s="45" t="s">
        <v>91</v>
      </c>
      <c r="I300">
        <f>+'Order History'!O45</f>
        <v>0</v>
      </c>
    </row>
    <row r="301" spans="1:14" ht="18.75" thickBot="1" x14ac:dyDescent="0.3">
      <c r="A301" s="117" t="s">
        <v>120</v>
      </c>
      <c r="B301" s="118"/>
      <c r="C301" s="118"/>
      <c r="D301" s="118"/>
      <c r="E301" s="118"/>
      <c r="F301" s="119"/>
      <c r="G301" s="42"/>
      <c r="H301" s="117" t="s">
        <v>121</v>
      </c>
      <c r="I301" s="118"/>
      <c r="J301" s="118"/>
      <c r="K301" s="118"/>
      <c r="L301" s="118"/>
      <c r="M301" s="119"/>
    </row>
    <row r="302" spans="1:14" x14ac:dyDescent="0.25">
      <c r="A302" s="43" t="s">
        <v>79</v>
      </c>
      <c r="B302" s="44">
        <f>+'Order History'!B46</f>
        <v>0</v>
      </c>
      <c r="D302" s="43" t="s">
        <v>10</v>
      </c>
      <c r="E302" s="44">
        <f>+'Order History'!E46</f>
        <v>0</v>
      </c>
      <c r="H302" s="43" t="s">
        <v>79</v>
      </c>
      <c r="I302" s="44">
        <f>+'Order History'!B47</f>
        <v>0</v>
      </c>
      <c r="K302" s="43" t="s">
        <v>10</v>
      </c>
      <c r="L302" s="44">
        <f>+'Order History'!E47</f>
        <v>0</v>
      </c>
    </row>
    <row r="303" spans="1:14" x14ac:dyDescent="0.25">
      <c r="A303" s="43" t="s">
        <v>81</v>
      </c>
      <c r="B303" s="44" t="str">
        <f>+'Order History'!C46</f>
        <v/>
      </c>
      <c r="H303" s="43" t="s">
        <v>81</v>
      </c>
      <c r="I303" s="44" t="str">
        <f>+'Order History'!C47</f>
        <v/>
      </c>
    </row>
    <row r="304" spans="1:14" x14ac:dyDescent="0.25">
      <c r="A304" s="43"/>
      <c r="H304" s="43"/>
    </row>
    <row r="305" spans="1:14" x14ac:dyDescent="0.25">
      <c r="A305" s="45" t="s">
        <v>12</v>
      </c>
      <c r="B305">
        <f>+'Order History'!F46</f>
        <v>0</v>
      </c>
      <c r="H305" s="45" t="s">
        <v>12</v>
      </c>
      <c r="I305">
        <f>+'Order History'!F47</f>
        <v>0</v>
      </c>
    </row>
    <row r="306" spans="1:14" x14ac:dyDescent="0.25">
      <c r="A306" s="45" t="s">
        <v>80</v>
      </c>
      <c r="B306" t="str">
        <f>IF('Order History'!G46="","",'Order History'!G46)</f>
        <v/>
      </c>
      <c r="H306" s="45" t="s">
        <v>80</v>
      </c>
      <c r="I306" t="str">
        <f>IF('Order History'!G47="","",'Order History'!G47)</f>
        <v/>
      </c>
    </row>
    <row r="307" spans="1:14" x14ac:dyDescent="0.25">
      <c r="A307" s="45" t="s">
        <v>82</v>
      </c>
      <c r="B307">
        <f>+'Order History'!H46</f>
        <v>0</v>
      </c>
      <c r="H307" s="45" t="s">
        <v>82</v>
      </c>
      <c r="I307">
        <f>+'Order History'!H47</f>
        <v>0</v>
      </c>
    </row>
    <row r="308" spans="1:14" x14ac:dyDescent="0.25">
      <c r="A308" s="45" t="s">
        <v>86</v>
      </c>
      <c r="B308" t="str">
        <f>IF('Order History'!I46="","",'Order History'!I46)</f>
        <v/>
      </c>
      <c r="H308" s="45" t="s">
        <v>86</v>
      </c>
      <c r="I308" t="str">
        <f>IF('Order History'!I47="","",'Order History'!I47)</f>
        <v/>
      </c>
    </row>
    <row r="309" spans="1:14" x14ac:dyDescent="0.25">
      <c r="A309" s="45" t="s">
        <v>16</v>
      </c>
      <c r="B309">
        <f>+'Order History'!J46</f>
        <v>0</v>
      </c>
      <c r="C309" s="45" t="s">
        <v>17</v>
      </c>
      <c r="D309">
        <f>+'Order History'!K46</f>
        <v>0</v>
      </c>
      <c r="E309" s="45" t="s">
        <v>87</v>
      </c>
      <c r="F309" s="46">
        <f>+'Order History'!L46</f>
        <v>0</v>
      </c>
      <c r="H309" s="45" t="s">
        <v>16</v>
      </c>
      <c r="I309">
        <f>+'Order History'!J47</f>
        <v>0</v>
      </c>
      <c r="J309" s="45" t="s">
        <v>17</v>
      </c>
      <c r="K309">
        <f>+'Order History'!K47</f>
        <v>0</v>
      </c>
      <c r="L309" s="45" t="s">
        <v>87</v>
      </c>
      <c r="M309" s="46">
        <f>+'Order History'!L47</f>
        <v>0</v>
      </c>
    </row>
    <row r="310" spans="1:14" x14ac:dyDescent="0.25">
      <c r="A310" s="45" t="s">
        <v>84</v>
      </c>
      <c r="B310">
        <f>+'Order History'!M46</f>
        <v>0</v>
      </c>
      <c r="H310" s="45" t="s">
        <v>84</v>
      </c>
      <c r="I310">
        <f>+'Order History'!M47</f>
        <v>0</v>
      </c>
    </row>
    <row r="312" spans="1:14" x14ac:dyDescent="0.25">
      <c r="A312" s="45" t="s">
        <v>88</v>
      </c>
      <c r="B312" t="str">
        <f>IF('Order History'!N46="","",'Order History'!N46)</f>
        <v/>
      </c>
      <c r="H312" s="45" t="s">
        <v>88</v>
      </c>
      <c r="I312" t="str">
        <f>IF('Order History'!N47="","",'Order History'!N47)</f>
        <v/>
      </c>
    </row>
    <row r="313" spans="1:14" ht="14.45" customHeight="1" x14ac:dyDescent="0.25">
      <c r="A313" s="45" t="s">
        <v>89</v>
      </c>
      <c r="B313" s="120">
        <f>+'Order History'!P46</f>
        <v>0</v>
      </c>
      <c r="C313" s="120"/>
      <c r="D313" s="120"/>
      <c r="E313" s="120"/>
      <c r="F313" s="120"/>
      <c r="G313" s="120"/>
      <c r="H313" s="45" t="s">
        <v>89</v>
      </c>
      <c r="I313" s="120">
        <f>+'Order History'!P47</f>
        <v>0</v>
      </c>
      <c r="J313" s="120"/>
      <c r="K313" s="120"/>
      <c r="L313" s="120"/>
      <c r="M313" s="120"/>
      <c r="N313" s="120"/>
    </row>
    <row r="314" spans="1:14" x14ac:dyDescent="0.25">
      <c r="A314" s="45"/>
      <c r="B314" s="120"/>
      <c r="C314" s="120"/>
      <c r="D314" s="120"/>
      <c r="E314" s="120"/>
      <c r="F314" s="120"/>
      <c r="G314" s="120"/>
      <c r="H314" s="45"/>
      <c r="I314" s="120"/>
      <c r="J314" s="120"/>
      <c r="K314" s="120"/>
      <c r="L314" s="120"/>
      <c r="M314" s="120"/>
      <c r="N314" s="120"/>
    </row>
    <row r="315" spans="1:14" x14ac:dyDescent="0.25">
      <c r="A315" s="45"/>
      <c r="B315" s="120"/>
      <c r="C315" s="120"/>
      <c r="D315" s="120"/>
      <c r="E315" s="120"/>
      <c r="F315" s="120"/>
      <c r="G315" s="120"/>
      <c r="H315" s="45"/>
      <c r="I315" s="120"/>
      <c r="J315" s="120"/>
      <c r="K315" s="120"/>
      <c r="L315" s="120"/>
      <c r="M315" s="120"/>
      <c r="N315" s="120"/>
    </row>
    <row r="316" spans="1:14" x14ac:dyDescent="0.25">
      <c r="A316" s="45"/>
      <c r="B316" s="120"/>
      <c r="C316" s="120"/>
      <c r="D316" s="120"/>
      <c r="E316" s="120"/>
      <c r="F316" s="120"/>
      <c r="G316" s="120"/>
      <c r="H316" s="45"/>
      <c r="I316" s="120"/>
      <c r="J316" s="120"/>
      <c r="K316" s="120"/>
      <c r="L316" s="120"/>
      <c r="M316" s="120"/>
      <c r="N316" s="120"/>
    </row>
    <row r="317" spans="1:14" x14ac:dyDescent="0.25">
      <c r="A317" s="45"/>
      <c r="B317" s="120"/>
      <c r="C317" s="120"/>
      <c r="D317" s="120"/>
      <c r="E317" s="120"/>
      <c r="F317" s="120"/>
      <c r="G317" s="120"/>
      <c r="H317" s="45"/>
      <c r="I317" s="120"/>
      <c r="J317" s="120"/>
      <c r="K317" s="120"/>
      <c r="L317" s="120"/>
      <c r="M317" s="120"/>
      <c r="N317" s="120"/>
    </row>
    <row r="318" spans="1:14" x14ac:dyDescent="0.25">
      <c r="A318" s="45"/>
      <c r="B318" s="120"/>
      <c r="C318" s="120"/>
      <c r="D318" s="120"/>
      <c r="E318" s="120"/>
      <c r="F318" s="120"/>
      <c r="G318" s="120"/>
      <c r="H318" s="45"/>
      <c r="I318" s="120"/>
      <c r="J318" s="120"/>
      <c r="K318" s="120"/>
      <c r="L318" s="120"/>
      <c r="M318" s="120"/>
      <c r="N318" s="120"/>
    </row>
    <row r="319" spans="1:14" x14ac:dyDescent="0.25">
      <c r="B319" s="120"/>
      <c r="C319" s="120"/>
      <c r="D319" s="120"/>
      <c r="E319" s="120"/>
      <c r="F319" s="120"/>
      <c r="G319" s="120"/>
      <c r="I319" s="120"/>
      <c r="J319" s="120"/>
      <c r="K319" s="120"/>
      <c r="L319" s="120"/>
      <c r="M319" s="120"/>
      <c r="N319" s="120"/>
    </row>
    <row r="320" spans="1:14" x14ac:dyDescent="0.25">
      <c r="A320" s="45" t="s">
        <v>91</v>
      </c>
      <c r="B320">
        <f>+'Order History'!O46</f>
        <v>0</v>
      </c>
      <c r="H320" s="45" t="s">
        <v>91</v>
      </c>
      <c r="I320">
        <f>+'Order History'!O47</f>
        <v>0</v>
      </c>
    </row>
    <row r="321" spans="1:14" x14ac:dyDescent="0.25">
      <c r="A321" s="45"/>
      <c r="H321" s="45"/>
    </row>
    <row r="322" spans="1:14" ht="18" x14ac:dyDescent="0.25">
      <c r="A322" s="49"/>
      <c r="B322" s="49"/>
      <c r="C322" s="49"/>
      <c r="D322" s="49"/>
      <c r="E322" s="49"/>
      <c r="F322" s="49"/>
      <c r="G322" s="42"/>
      <c r="H322" s="49"/>
      <c r="I322" s="49"/>
      <c r="J322" s="49"/>
      <c r="K322" s="49"/>
      <c r="L322" s="49"/>
      <c r="M322" s="49"/>
    </row>
    <row r="323" spans="1:14" x14ac:dyDescent="0.25">
      <c r="A323" s="43"/>
      <c r="D323" s="43"/>
      <c r="H323" s="43"/>
      <c r="K323" s="43"/>
    </row>
    <row r="324" spans="1:14" x14ac:dyDescent="0.25">
      <c r="A324" s="43"/>
      <c r="H324" s="43"/>
    </row>
    <row r="325" spans="1:14" x14ac:dyDescent="0.25">
      <c r="A325" s="43"/>
      <c r="H325" s="43"/>
    </row>
    <row r="326" spans="1:14" x14ac:dyDescent="0.25">
      <c r="A326" s="45"/>
      <c r="H326" s="45"/>
    </row>
    <row r="327" spans="1:14" x14ac:dyDescent="0.25">
      <c r="A327" s="45"/>
      <c r="H327" s="45"/>
    </row>
    <row r="328" spans="1:14" x14ac:dyDescent="0.25">
      <c r="A328" s="45"/>
      <c r="H328" s="45"/>
    </row>
    <row r="329" spans="1:14" x14ac:dyDescent="0.25">
      <c r="A329" s="45"/>
      <c r="H329" s="45"/>
    </row>
    <row r="330" spans="1:14" x14ac:dyDescent="0.25">
      <c r="A330" s="45"/>
      <c r="C330" s="45"/>
      <c r="E330" s="45"/>
      <c r="H330" s="45"/>
      <c r="J330" s="45"/>
      <c r="L330" s="45"/>
    </row>
    <row r="331" spans="1:14" x14ac:dyDescent="0.25">
      <c r="A331" s="45"/>
      <c r="H331" s="45"/>
    </row>
    <row r="333" spans="1:14" x14ac:dyDescent="0.25">
      <c r="A333" s="45"/>
      <c r="H333" s="45"/>
    </row>
    <row r="334" spans="1:14" ht="14.45" customHeight="1" x14ac:dyDescent="0.25">
      <c r="A334" s="45"/>
      <c r="B334" s="50"/>
      <c r="C334" s="50"/>
      <c r="D334" s="50"/>
      <c r="E334" s="50"/>
      <c r="F334" s="50"/>
      <c r="G334" s="50"/>
      <c r="H334" s="45"/>
      <c r="I334" s="50"/>
      <c r="J334" s="50"/>
      <c r="K334" s="50"/>
      <c r="L334" s="50"/>
      <c r="M334" s="50"/>
      <c r="N334" s="50"/>
    </row>
    <row r="335" spans="1:14" x14ac:dyDescent="0.25">
      <c r="A335" s="45"/>
      <c r="B335" s="50"/>
      <c r="C335" s="50"/>
      <c r="D335" s="50"/>
      <c r="E335" s="50"/>
      <c r="F335" s="50"/>
      <c r="G335" s="50"/>
      <c r="H335" s="45"/>
      <c r="I335" s="50"/>
      <c r="J335" s="50"/>
      <c r="K335" s="50"/>
      <c r="L335" s="50"/>
      <c r="M335" s="50"/>
      <c r="N335" s="50"/>
    </row>
    <row r="336" spans="1:14" x14ac:dyDescent="0.25">
      <c r="A336" s="45"/>
      <c r="B336" s="50"/>
      <c r="C336" s="50"/>
      <c r="D336" s="50"/>
      <c r="E336" s="50"/>
      <c r="F336" s="50"/>
      <c r="G336" s="50"/>
      <c r="H336" s="45"/>
      <c r="I336" s="50"/>
      <c r="J336" s="50"/>
      <c r="K336" s="50"/>
      <c r="L336" s="50"/>
      <c r="M336" s="50"/>
      <c r="N336" s="50"/>
    </row>
    <row r="337" spans="1:14" x14ac:dyDescent="0.25">
      <c r="A337" s="45"/>
      <c r="B337" s="50"/>
      <c r="C337" s="50"/>
      <c r="D337" s="50"/>
      <c r="E337" s="50"/>
      <c r="F337" s="50"/>
      <c r="G337" s="50"/>
      <c r="H337" s="45"/>
      <c r="I337" s="50"/>
      <c r="J337" s="50"/>
      <c r="K337" s="50"/>
      <c r="L337" s="50"/>
      <c r="M337" s="50"/>
      <c r="N337" s="50"/>
    </row>
    <row r="338" spans="1:14" x14ac:dyDescent="0.25">
      <c r="A338" s="45"/>
      <c r="B338" s="50"/>
      <c r="C338" s="50"/>
      <c r="D338" s="50"/>
      <c r="E338" s="50"/>
      <c r="F338" s="50"/>
      <c r="G338" s="50"/>
      <c r="H338" s="45"/>
      <c r="I338" s="50"/>
      <c r="J338" s="50"/>
      <c r="K338" s="50"/>
      <c r="L338" s="50"/>
      <c r="M338" s="50"/>
      <c r="N338" s="50"/>
    </row>
    <row r="339" spans="1:14" x14ac:dyDescent="0.25">
      <c r="A339" s="45"/>
      <c r="B339" s="50"/>
      <c r="C339" s="50"/>
      <c r="D339" s="50"/>
      <c r="E339" s="50"/>
      <c r="F339" s="50"/>
      <c r="G339" s="50"/>
      <c r="H339" s="45"/>
      <c r="I339" s="50"/>
      <c r="J339" s="50"/>
      <c r="K339" s="50"/>
      <c r="L339" s="50"/>
      <c r="M339" s="50"/>
      <c r="N339" s="50"/>
    </row>
    <row r="340" spans="1:14" x14ac:dyDescent="0.25">
      <c r="B340" s="50"/>
      <c r="C340" s="50"/>
      <c r="D340" s="50"/>
      <c r="E340" s="50"/>
      <c r="F340" s="50"/>
      <c r="G340" s="50"/>
      <c r="I340" s="50"/>
      <c r="J340" s="50"/>
      <c r="K340" s="50"/>
      <c r="L340" s="50"/>
      <c r="M340" s="50"/>
      <c r="N340" s="50"/>
    </row>
    <row r="341" spans="1:14" x14ac:dyDescent="0.25">
      <c r="A341" s="45"/>
      <c r="H341" s="45"/>
    </row>
    <row r="342" spans="1:14" x14ac:dyDescent="0.25">
      <c r="A342" s="45"/>
      <c r="H342" s="45"/>
    </row>
    <row r="343" spans="1:14" ht="18" x14ac:dyDescent="0.25">
      <c r="A343" s="49"/>
      <c r="B343" s="49"/>
      <c r="C343" s="49"/>
      <c r="D343" s="49"/>
      <c r="E343" s="49"/>
      <c r="F343" s="49"/>
      <c r="G343" s="42"/>
      <c r="H343" s="49"/>
      <c r="I343" s="49"/>
      <c r="J343" s="49"/>
      <c r="K343" s="49"/>
      <c r="L343" s="49"/>
      <c r="M343" s="49"/>
    </row>
    <row r="344" spans="1:14" x14ac:dyDescent="0.25">
      <c r="A344" s="43"/>
      <c r="D344" s="43"/>
      <c r="H344" s="43"/>
      <c r="K344" s="43"/>
    </row>
    <row r="345" spans="1:14" x14ac:dyDescent="0.25">
      <c r="A345" s="43"/>
      <c r="H345" s="43"/>
    </row>
    <row r="346" spans="1:14" x14ac:dyDescent="0.25">
      <c r="A346" s="43"/>
      <c r="H346" s="43"/>
    </row>
    <row r="347" spans="1:14" x14ac:dyDescent="0.25">
      <c r="A347" s="45"/>
      <c r="H347" s="45"/>
    </row>
    <row r="348" spans="1:14" x14ac:dyDescent="0.25">
      <c r="A348" s="45"/>
      <c r="H348" s="45"/>
    </row>
    <row r="349" spans="1:14" x14ac:dyDescent="0.25">
      <c r="A349" s="45"/>
      <c r="H349" s="45"/>
    </row>
    <row r="350" spans="1:14" x14ac:dyDescent="0.25">
      <c r="A350" s="45"/>
      <c r="H350" s="45"/>
    </row>
    <row r="351" spans="1:14" x14ac:dyDescent="0.25">
      <c r="A351" s="45"/>
      <c r="C351" s="45"/>
      <c r="E351" s="45"/>
      <c r="H351" s="45"/>
      <c r="J351" s="45"/>
      <c r="L351" s="45"/>
    </row>
    <row r="352" spans="1:14" x14ac:dyDescent="0.25">
      <c r="A352" s="45"/>
      <c r="H352" s="45"/>
    </row>
    <row r="354" spans="1:14" x14ac:dyDescent="0.25">
      <c r="A354" s="45"/>
      <c r="H354" s="45"/>
    </row>
    <row r="355" spans="1:14" ht="14.45" customHeight="1" x14ac:dyDescent="0.25">
      <c r="A355" s="45"/>
      <c r="B355" s="50"/>
      <c r="C355" s="50"/>
      <c r="D355" s="50"/>
      <c r="E355" s="50"/>
      <c r="F355" s="50"/>
      <c r="G355" s="50"/>
      <c r="H355" s="45"/>
      <c r="I355" s="50"/>
      <c r="J355" s="50"/>
      <c r="K355" s="50"/>
      <c r="L355" s="50"/>
      <c r="M355" s="50"/>
      <c r="N355" s="50"/>
    </row>
    <row r="356" spans="1:14" x14ac:dyDescent="0.25">
      <c r="A356" s="45"/>
      <c r="B356" s="50"/>
      <c r="C356" s="50"/>
      <c r="D356" s="50"/>
      <c r="E356" s="50"/>
      <c r="F356" s="50"/>
      <c r="G356" s="50"/>
      <c r="H356" s="45"/>
      <c r="I356" s="50"/>
      <c r="J356" s="50"/>
      <c r="K356" s="50"/>
      <c r="L356" s="50"/>
      <c r="M356" s="50"/>
      <c r="N356" s="50"/>
    </row>
    <row r="357" spans="1:14" x14ac:dyDescent="0.25">
      <c r="A357" s="45"/>
      <c r="B357" s="50"/>
      <c r="C357" s="50"/>
      <c r="D357" s="50"/>
      <c r="E357" s="50"/>
      <c r="F357" s="50"/>
      <c r="G357" s="50"/>
      <c r="H357" s="45"/>
      <c r="I357" s="50"/>
      <c r="J357" s="50"/>
      <c r="K357" s="50"/>
      <c r="L357" s="50"/>
      <c r="M357" s="50"/>
      <c r="N357" s="50"/>
    </row>
    <row r="358" spans="1:14" x14ac:dyDescent="0.25">
      <c r="A358" s="45"/>
      <c r="B358" s="50"/>
      <c r="C358" s="50"/>
      <c r="D358" s="50"/>
      <c r="E358" s="50"/>
      <c r="F358" s="50"/>
      <c r="G358" s="50"/>
      <c r="H358" s="45"/>
      <c r="I358" s="50"/>
      <c r="J358" s="50"/>
      <c r="K358" s="50"/>
      <c r="L358" s="50"/>
      <c r="M358" s="50"/>
      <c r="N358" s="50"/>
    </row>
    <row r="359" spans="1:14" x14ac:dyDescent="0.25">
      <c r="A359" s="45"/>
      <c r="B359" s="50"/>
      <c r="C359" s="50"/>
      <c r="D359" s="50"/>
      <c r="E359" s="50"/>
      <c r="F359" s="50"/>
      <c r="G359" s="50"/>
      <c r="H359" s="45"/>
      <c r="I359" s="50"/>
      <c r="J359" s="50"/>
      <c r="K359" s="50"/>
      <c r="L359" s="50"/>
      <c r="M359" s="50"/>
      <c r="N359" s="50"/>
    </row>
    <row r="360" spans="1:14" x14ac:dyDescent="0.25">
      <c r="A360" s="45"/>
      <c r="B360" s="50"/>
      <c r="C360" s="50"/>
      <c r="D360" s="50"/>
      <c r="E360" s="50"/>
      <c r="F360" s="50"/>
      <c r="G360" s="50"/>
      <c r="H360" s="45"/>
      <c r="I360" s="50"/>
      <c r="J360" s="50"/>
      <c r="K360" s="50"/>
      <c r="L360" s="50"/>
      <c r="M360" s="50"/>
      <c r="N360" s="50"/>
    </row>
    <row r="361" spans="1:14" x14ac:dyDescent="0.25">
      <c r="B361" s="50"/>
      <c r="C361" s="50"/>
      <c r="D361" s="50"/>
      <c r="E361" s="50"/>
      <c r="F361" s="50"/>
      <c r="G361" s="50"/>
      <c r="I361" s="50"/>
      <c r="J361" s="50"/>
      <c r="K361" s="50"/>
      <c r="L361" s="50"/>
      <c r="M361" s="50"/>
      <c r="N361" s="50"/>
    </row>
    <row r="362" spans="1:14" x14ac:dyDescent="0.25">
      <c r="A362" s="45"/>
      <c r="H362" s="45"/>
    </row>
    <row r="363" spans="1:14" x14ac:dyDescent="0.25">
      <c r="A363" s="45"/>
      <c r="H363" s="45"/>
    </row>
    <row r="364" spans="1:14" ht="18" x14ac:dyDescent="0.25">
      <c r="A364" s="49"/>
      <c r="B364" s="49"/>
      <c r="C364" s="49"/>
      <c r="D364" s="49"/>
      <c r="E364" s="49"/>
      <c r="F364" s="49"/>
      <c r="G364" s="42"/>
      <c r="H364" s="49"/>
      <c r="I364" s="49"/>
      <c r="J364" s="49"/>
      <c r="K364" s="49"/>
      <c r="L364" s="49"/>
      <c r="M364" s="49"/>
    </row>
    <row r="365" spans="1:14" x14ac:dyDescent="0.25">
      <c r="A365" s="43"/>
      <c r="D365" s="43"/>
      <c r="H365" s="43"/>
      <c r="K365" s="43"/>
    </row>
    <row r="366" spans="1:14" x14ac:dyDescent="0.25">
      <c r="A366" s="43"/>
      <c r="H366" s="43"/>
    </row>
    <row r="367" spans="1:14" x14ac:dyDescent="0.25">
      <c r="A367" s="43"/>
      <c r="H367" s="43"/>
    </row>
    <row r="368" spans="1:14" x14ac:dyDescent="0.25">
      <c r="A368" s="45"/>
      <c r="H368" s="45"/>
    </row>
    <row r="369" spans="1:14" x14ac:dyDescent="0.25">
      <c r="A369" s="45"/>
      <c r="H369" s="45"/>
    </row>
    <row r="370" spans="1:14" x14ac:dyDescent="0.25">
      <c r="A370" s="45"/>
      <c r="H370" s="45"/>
    </row>
    <row r="371" spans="1:14" x14ac:dyDescent="0.25">
      <c r="A371" s="45"/>
      <c r="H371" s="45"/>
    </row>
    <row r="372" spans="1:14" x14ac:dyDescent="0.25">
      <c r="A372" s="45"/>
      <c r="C372" s="45"/>
      <c r="E372" s="45"/>
      <c r="H372" s="45"/>
      <c r="J372" s="45"/>
      <c r="L372" s="45"/>
    </row>
    <row r="373" spans="1:14" x14ac:dyDescent="0.25">
      <c r="A373" s="45"/>
      <c r="H373" s="45"/>
    </row>
    <row r="375" spans="1:14" x14ac:dyDescent="0.25">
      <c r="A375" s="45"/>
      <c r="H375" s="45"/>
    </row>
    <row r="376" spans="1:14" ht="14.45" customHeight="1" x14ac:dyDescent="0.25">
      <c r="A376" s="45"/>
      <c r="B376" s="50"/>
      <c r="C376" s="50"/>
      <c r="D376" s="50"/>
      <c r="E376" s="50"/>
      <c r="F376" s="50"/>
      <c r="G376" s="50"/>
      <c r="H376" s="45"/>
      <c r="I376" s="50"/>
      <c r="J376" s="50"/>
      <c r="K376" s="50"/>
      <c r="L376" s="50"/>
      <c r="M376" s="50"/>
      <c r="N376" s="50"/>
    </row>
    <row r="377" spans="1:14" x14ac:dyDescent="0.25">
      <c r="A377" s="45"/>
      <c r="B377" s="50"/>
      <c r="C377" s="50"/>
      <c r="D377" s="50"/>
      <c r="E377" s="50"/>
      <c r="F377" s="50"/>
      <c r="G377" s="50"/>
      <c r="H377" s="45"/>
      <c r="I377" s="50"/>
      <c r="J377" s="50"/>
      <c r="K377" s="50"/>
      <c r="L377" s="50"/>
      <c r="M377" s="50"/>
      <c r="N377" s="50"/>
    </row>
    <row r="378" spans="1:14" x14ac:dyDescent="0.25">
      <c r="A378" s="45"/>
      <c r="B378" s="50"/>
      <c r="C378" s="50"/>
      <c r="D378" s="50"/>
      <c r="E378" s="50"/>
      <c r="F378" s="50"/>
      <c r="G378" s="50"/>
      <c r="H378" s="45"/>
      <c r="I378" s="50"/>
      <c r="J378" s="50"/>
      <c r="K378" s="50"/>
      <c r="L378" s="50"/>
      <c r="M378" s="50"/>
      <c r="N378" s="50"/>
    </row>
    <row r="379" spans="1:14" x14ac:dyDescent="0.25">
      <c r="A379" s="45"/>
      <c r="B379" s="50"/>
      <c r="C379" s="50"/>
      <c r="D379" s="50"/>
      <c r="E379" s="50"/>
      <c r="F379" s="50"/>
      <c r="G379" s="50"/>
      <c r="H379" s="45"/>
      <c r="I379" s="50"/>
      <c r="J379" s="50"/>
      <c r="K379" s="50"/>
      <c r="L379" s="50"/>
      <c r="M379" s="50"/>
      <c r="N379" s="50"/>
    </row>
    <row r="380" spans="1:14" x14ac:dyDescent="0.25">
      <c r="A380" s="45"/>
      <c r="B380" s="50"/>
      <c r="C380" s="50"/>
      <c r="D380" s="50"/>
      <c r="E380" s="50"/>
      <c r="F380" s="50"/>
      <c r="G380" s="50"/>
      <c r="H380" s="45"/>
      <c r="I380" s="50"/>
      <c r="J380" s="50"/>
      <c r="K380" s="50"/>
      <c r="L380" s="50"/>
      <c r="M380" s="50"/>
      <c r="N380" s="50"/>
    </row>
    <row r="381" spans="1:14" x14ac:dyDescent="0.25">
      <c r="A381" s="45"/>
      <c r="B381" s="50"/>
      <c r="C381" s="50"/>
      <c r="D381" s="50"/>
      <c r="E381" s="50"/>
      <c r="F381" s="50"/>
      <c r="G381" s="50"/>
      <c r="H381" s="45"/>
      <c r="I381" s="50"/>
      <c r="J381" s="50"/>
      <c r="K381" s="50"/>
      <c r="L381" s="50"/>
      <c r="M381" s="50"/>
      <c r="N381" s="50"/>
    </row>
    <row r="382" spans="1:14" x14ac:dyDescent="0.25">
      <c r="B382" s="50"/>
      <c r="C382" s="50"/>
      <c r="D382" s="50"/>
      <c r="E382" s="50"/>
      <c r="F382" s="50"/>
      <c r="G382" s="50"/>
      <c r="I382" s="50"/>
      <c r="J382" s="50"/>
      <c r="K382" s="50"/>
      <c r="L382" s="50"/>
      <c r="M382" s="50"/>
      <c r="N382" s="50"/>
    </row>
    <row r="383" spans="1:14" x14ac:dyDescent="0.25">
      <c r="A383" s="45"/>
      <c r="H383" s="45"/>
    </row>
    <row r="384" spans="1:14" x14ac:dyDescent="0.25">
      <c r="A384" s="45"/>
      <c r="H384" s="45"/>
    </row>
    <row r="385" spans="1:14" ht="18" x14ac:dyDescent="0.25">
      <c r="A385" s="49"/>
      <c r="B385" s="49"/>
      <c r="C385" s="49"/>
      <c r="D385" s="49"/>
      <c r="E385" s="49"/>
      <c r="F385" s="49"/>
      <c r="G385" s="42"/>
      <c r="H385" s="49"/>
      <c r="I385" s="49"/>
      <c r="J385" s="49"/>
      <c r="K385" s="49"/>
      <c r="L385" s="49"/>
      <c r="M385" s="49"/>
    </row>
    <row r="386" spans="1:14" x14ac:dyDescent="0.25">
      <c r="A386" s="43"/>
      <c r="D386" s="43"/>
      <c r="H386" s="43"/>
      <c r="K386" s="43"/>
    </row>
    <row r="387" spans="1:14" x14ac:dyDescent="0.25">
      <c r="A387" s="43"/>
      <c r="H387" s="43"/>
    </row>
    <row r="388" spans="1:14" x14ac:dyDescent="0.25">
      <c r="A388" s="43"/>
      <c r="H388" s="43"/>
    </row>
    <row r="389" spans="1:14" x14ac:dyDescent="0.25">
      <c r="A389" s="45"/>
      <c r="H389" s="45"/>
    </row>
    <row r="390" spans="1:14" x14ac:dyDescent="0.25">
      <c r="A390" s="45"/>
      <c r="H390" s="45"/>
    </row>
    <row r="391" spans="1:14" x14ac:dyDescent="0.25">
      <c r="A391" s="45"/>
      <c r="H391" s="45"/>
    </row>
    <row r="392" spans="1:14" x14ac:dyDescent="0.25">
      <c r="A392" s="45"/>
      <c r="H392" s="45"/>
    </row>
    <row r="393" spans="1:14" x14ac:dyDescent="0.25">
      <c r="A393" s="45"/>
      <c r="C393" s="45"/>
      <c r="E393" s="45"/>
      <c r="H393" s="45"/>
      <c r="J393" s="45"/>
      <c r="L393" s="45"/>
    </row>
    <row r="394" spans="1:14" x14ac:dyDescent="0.25">
      <c r="A394" s="45"/>
      <c r="H394" s="45"/>
    </row>
    <row r="396" spans="1:14" x14ac:dyDescent="0.25">
      <c r="A396" s="45"/>
      <c r="H396" s="45"/>
    </row>
    <row r="397" spans="1:14" x14ac:dyDescent="0.25">
      <c r="A397" s="45"/>
      <c r="B397" s="50"/>
      <c r="C397" s="50"/>
      <c r="D397" s="50"/>
      <c r="E397" s="50"/>
      <c r="F397" s="50"/>
      <c r="G397" s="50"/>
      <c r="H397" s="45"/>
      <c r="I397" s="50"/>
      <c r="J397" s="50"/>
      <c r="K397" s="50"/>
      <c r="L397" s="50"/>
      <c r="M397" s="50"/>
      <c r="N397" s="50"/>
    </row>
    <row r="398" spans="1:14" x14ac:dyDescent="0.25">
      <c r="A398" s="45"/>
      <c r="B398" s="50"/>
      <c r="C398" s="50"/>
      <c r="D398" s="50"/>
      <c r="E398" s="50"/>
      <c r="F398" s="50"/>
      <c r="G398" s="50"/>
      <c r="H398" s="45"/>
      <c r="I398" s="50"/>
      <c r="J398" s="50"/>
      <c r="K398" s="50"/>
      <c r="L398" s="50"/>
      <c r="M398" s="50"/>
      <c r="N398" s="50"/>
    </row>
    <row r="399" spans="1:14" x14ac:dyDescent="0.25">
      <c r="A399" s="45"/>
      <c r="B399" s="50"/>
      <c r="C399" s="50"/>
      <c r="D399" s="50"/>
      <c r="E399" s="50"/>
      <c r="F399" s="50"/>
      <c r="G399" s="50"/>
      <c r="H399" s="45"/>
      <c r="I399" s="50"/>
      <c r="J399" s="50"/>
      <c r="K399" s="50"/>
      <c r="L399" s="50"/>
      <c r="M399" s="50"/>
      <c r="N399" s="50"/>
    </row>
    <row r="400" spans="1:14" x14ac:dyDescent="0.25">
      <c r="A400" s="45"/>
      <c r="B400" s="50"/>
      <c r="C400" s="50"/>
      <c r="D400" s="50"/>
      <c r="E400" s="50"/>
      <c r="F400" s="50"/>
      <c r="G400" s="50"/>
      <c r="H400" s="45"/>
      <c r="I400" s="50"/>
      <c r="J400" s="50"/>
      <c r="K400" s="50"/>
      <c r="L400" s="50"/>
      <c r="M400" s="50"/>
      <c r="N400" s="50"/>
    </row>
    <row r="401" spans="1:14" x14ac:dyDescent="0.25">
      <c r="A401" s="45"/>
      <c r="B401" s="50"/>
      <c r="C401" s="50"/>
      <c r="D401" s="50"/>
      <c r="E401" s="50"/>
      <c r="F401" s="50"/>
      <c r="G401" s="50"/>
      <c r="H401" s="45"/>
      <c r="I401" s="50"/>
      <c r="J401" s="50"/>
      <c r="K401" s="50"/>
      <c r="L401" s="50"/>
      <c r="M401" s="50"/>
      <c r="N401" s="50"/>
    </row>
    <row r="402" spans="1:14" x14ac:dyDescent="0.25">
      <c r="A402" s="45"/>
      <c r="B402" s="50"/>
      <c r="C402" s="50"/>
      <c r="D402" s="50"/>
      <c r="E402" s="50"/>
      <c r="F402" s="50"/>
      <c r="G402" s="50"/>
      <c r="H402" s="45"/>
      <c r="I402" s="50"/>
      <c r="J402" s="50"/>
      <c r="K402" s="50"/>
      <c r="L402" s="50"/>
      <c r="M402" s="50"/>
      <c r="N402" s="50"/>
    </row>
    <row r="403" spans="1:14" x14ac:dyDescent="0.25">
      <c r="B403" s="50"/>
      <c r="C403" s="50"/>
      <c r="D403" s="50"/>
      <c r="E403" s="50"/>
      <c r="F403" s="50"/>
      <c r="G403" s="50"/>
      <c r="I403" s="50"/>
      <c r="J403" s="50"/>
      <c r="K403" s="50"/>
      <c r="L403" s="50"/>
      <c r="M403" s="50"/>
      <c r="N403" s="50"/>
    </row>
    <row r="404" spans="1:14" x14ac:dyDescent="0.25">
      <c r="A404" s="45"/>
      <c r="H404" s="45"/>
    </row>
    <row r="405" spans="1:14" ht="18" x14ac:dyDescent="0.25">
      <c r="A405" s="49"/>
      <c r="B405" s="49"/>
      <c r="C405" s="49"/>
      <c r="D405" s="49"/>
      <c r="E405" s="49"/>
      <c r="F405" s="49"/>
      <c r="H405" s="49"/>
      <c r="I405" s="49"/>
      <c r="J405" s="49"/>
      <c r="K405" s="49"/>
      <c r="L405" s="49"/>
      <c r="M405" s="49"/>
    </row>
    <row r="406" spans="1:14" x14ac:dyDescent="0.25">
      <c r="A406" s="43"/>
      <c r="D406" s="43"/>
      <c r="H406" s="43"/>
      <c r="K406" s="43"/>
    </row>
    <row r="407" spans="1:14" x14ac:dyDescent="0.25">
      <c r="A407" s="43"/>
      <c r="H407" s="43"/>
    </row>
    <row r="408" spans="1:14" x14ac:dyDescent="0.25">
      <c r="A408" s="43"/>
      <c r="H408" s="43"/>
    </row>
    <row r="409" spans="1:14" x14ac:dyDescent="0.25">
      <c r="A409" s="45"/>
      <c r="H409" s="45"/>
    </row>
    <row r="410" spans="1:14" x14ac:dyDescent="0.25">
      <c r="A410" s="45"/>
      <c r="H410" s="45"/>
    </row>
    <row r="411" spans="1:14" x14ac:dyDescent="0.25">
      <c r="A411" s="45"/>
      <c r="H411" s="45"/>
    </row>
    <row r="412" spans="1:14" x14ac:dyDescent="0.25">
      <c r="A412" s="45"/>
      <c r="H412" s="45"/>
    </row>
    <row r="413" spans="1:14" x14ac:dyDescent="0.25">
      <c r="A413" s="45"/>
      <c r="C413" s="45"/>
      <c r="E413" s="45"/>
      <c r="H413" s="45"/>
      <c r="J413" s="45"/>
      <c r="L413" s="45"/>
    </row>
    <row r="414" spans="1:14" x14ac:dyDescent="0.25">
      <c r="A414" s="45"/>
      <c r="H414" s="45"/>
    </row>
    <row r="416" spans="1:14" x14ac:dyDescent="0.25">
      <c r="A416" s="45"/>
      <c r="H416" s="45"/>
    </row>
    <row r="417" spans="1:14" x14ac:dyDescent="0.25">
      <c r="A417" s="45"/>
      <c r="B417" s="50"/>
      <c r="C417" s="50"/>
      <c r="D417" s="50"/>
      <c r="E417" s="50"/>
      <c r="F417" s="50"/>
      <c r="G417" s="50"/>
      <c r="H417" s="45"/>
      <c r="I417" s="50"/>
      <c r="J417" s="50"/>
      <c r="K417" s="50"/>
      <c r="L417" s="50"/>
      <c r="M417" s="50"/>
      <c r="N417" s="50"/>
    </row>
    <row r="418" spans="1:14" x14ac:dyDescent="0.25">
      <c r="A418" s="45"/>
      <c r="B418" s="50"/>
      <c r="C418" s="50"/>
      <c r="D418" s="50"/>
      <c r="E418" s="50"/>
      <c r="F418" s="50"/>
      <c r="G418" s="50"/>
      <c r="H418" s="45"/>
      <c r="I418" s="50"/>
      <c r="J418" s="50"/>
      <c r="K418" s="50"/>
      <c r="L418" s="50"/>
      <c r="M418" s="50"/>
      <c r="N418" s="50"/>
    </row>
    <row r="419" spans="1:14" x14ac:dyDescent="0.25">
      <c r="A419" s="45"/>
      <c r="B419" s="50"/>
      <c r="C419" s="50"/>
      <c r="D419" s="50"/>
      <c r="E419" s="50"/>
      <c r="F419" s="50"/>
      <c r="G419" s="50"/>
      <c r="H419" s="45"/>
      <c r="I419" s="50"/>
      <c r="J419" s="50"/>
      <c r="K419" s="50"/>
      <c r="L419" s="50"/>
      <c r="M419" s="50"/>
      <c r="N419" s="50"/>
    </row>
    <row r="420" spans="1:14" x14ac:dyDescent="0.25">
      <c r="A420" s="45"/>
      <c r="B420" s="50"/>
      <c r="C420" s="50"/>
      <c r="D420" s="50"/>
      <c r="E420" s="50"/>
      <c r="F420" s="50"/>
      <c r="G420" s="50"/>
      <c r="H420" s="45"/>
      <c r="I420" s="50"/>
      <c r="J420" s="50"/>
      <c r="K420" s="50"/>
      <c r="L420" s="50"/>
      <c r="M420" s="50"/>
      <c r="N420" s="50"/>
    </row>
    <row r="421" spans="1:14" x14ac:dyDescent="0.25">
      <c r="A421" s="45"/>
      <c r="B421" s="50"/>
      <c r="C421" s="50"/>
      <c r="D421" s="50"/>
      <c r="E421" s="50"/>
      <c r="F421" s="50"/>
      <c r="G421" s="50"/>
      <c r="H421" s="45"/>
      <c r="I421" s="50"/>
      <c r="J421" s="50"/>
      <c r="K421" s="50"/>
      <c r="L421" s="50"/>
      <c r="M421" s="50"/>
      <c r="N421" s="50"/>
    </row>
    <row r="422" spans="1:14" x14ac:dyDescent="0.25">
      <c r="A422" s="45"/>
      <c r="B422" s="50"/>
      <c r="C422" s="50"/>
      <c r="D422" s="50"/>
      <c r="E422" s="50"/>
      <c r="F422" s="50"/>
      <c r="G422" s="50"/>
      <c r="H422" s="45"/>
      <c r="I422" s="50"/>
      <c r="J422" s="50"/>
      <c r="K422" s="50"/>
      <c r="L422" s="50"/>
      <c r="M422" s="50"/>
      <c r="N422" s="50"/>
    </row>
    <row r="423" spans="1:14" x14ac:dyDescent="0.25">
      <c r="B423" s="50"/>
      <c r="C423" s="50"/>
      <c r="D423" s="50"/>
      <c r="E423" s="50"/>
      <c r="F423" s="50"/>
      <c r="G423" s="50"/>
      <c r="I423" s="50"/>
      <c r="J423" s="50"/>
      <c r="K423" s="50"/>
      <c r="L423" s="50"/>
      <c r="M423" s="50"/>
      <c r="N423" s="50"/>
    </row>
    <row r="424" spans="1:14" x14ac:dyDescent="0.25">
      <c r="A424" s="45"/>
      <c r="H424" s="45"/>
    </row>
    <row r="425" spans="1:14" ht="18" x14ac:dyDescent="0.25">
      <c r="A425" s="49"/>
      <c r="B425" s="49"/>
      <c r="C425" s="49"/>
      <c r="D425" s="49"/>
      <c r="E425" s="49"/>
      <c r="F425" s="49"/>
      <c r="G425" s="42"/>
      <c r="H425" s="49"/>
      <c r="I425" s="49"/>
      <c r="J425" s="49"/>
      <c r="K425" s="49"/>
      <c r="L425" s="49"/>
      <c r="M425" s="49"/>
    </row>
    <row r="426" spans="1:14" x14ac:dyDescent="0.25">
      <c r="A426" s="43"/>
      <c r="D426" s="43"/>
      <c r="H426" s="43"/>
      <c r="K426" s="43"/>
    </row>
    <row r="427" spans="1:14" x14ac:dyDescent="0.25">
      <c r="A427" s="43"/>
      <c r="H427" s="43"/>
    </row>
    <row r="428" spans="1:14" x14ac:dyDescent="0.25">
      <c r="A428" s="43"/>
      <c r="H428" s="43"/>
    </row>
    <row r="429" spans="1:14" x14ac:dyDescent="0.25">
      <c r="A429" s="45"/>
      <c r="H429" s="45"/>
    </row>
    <row r="430" spans="1:14" x14ac:dyDescent="0.25">
      <c r="A430" s="45"/>
      <c r="H430" s="45"/>
    </row>
    <row r="431" spans="1:14" x14ac:dyDescent="0.25">
      <c r="A431" s="45"/>
      <c r="H431" s="45"/>
    </row>
    <row r="432" spans="1:14" x14ac:dyDescent="0.25">
      <c r="A432" s="45"/>
      <c r="H432" s="45"/>
    </row>
    <row r="433" spans="1:14" x14ac:dyDescent="0.25">
      <c r="A433" s="45"/>
      <c r="C433" s="45"/>
      <c r="E433" s="45"/>
      <c r="H433" s="45"/>
      <c r="J433" s="45"/>
      <c r="L433" s="45"/>
    </row>
    <row r="434" spans="1:14" x14ac:dyDescent="0.25">
      <c r="A434" s="45"/>
      <c r="H434" s="45"/>
    </row>
    <row r="436" spans="1:14" x14ac:dyDescent="0.25">
      <c r="A436" s="45"/>
      <c r="H436" s="45"/>
    </row>
    <row r="437" spans="1:14" x14ac:dyDescent="0.25">
      <c r="A437" s="45"/>
      <c r="B437" s="50"/>
      <c r="C437" s="50"/>
      <c r="D437" s="50"/>
      <c r="E437" s="50"/>
      <c r="F437" s="50"/>
      <c r="G437" s="50"/>
      <c r="H437" s="45"/>
      <c r="I437" s="50"/>
      <c r="J437" s="50"/>
      <c r="K437" s="50"/>
      <c r="L437" s="50"/>
      <c r="M437" s="50"/>
      <c r="N437" s="50"/>
    </row>
    <row r="438" spans="1:14" x14ac:dyDescent="0.25">
      <c r="A438" s="45"/>
      <c r="B438" s="50"/>
      <c r="C438" s="50"/>
      <c r="D438" s="50"/>
      <c r="E438" s="50"/>
      <c r="F438" s="50"/>
      <c r="G438" s="50"/>
      <c r="H438" s="45"/>
      <c r="I438" s="50"/>
      <c r="J438" s="50"/>
      <c r="K438" s="50"/>
      <c r="L438" s="50"/>
      <c r="M438" s="50"/>
      <c r="N438" s="50"/>
    </row>
    <row r="439" spans="1:14" x14ac:dyDescent="0.25">
      <c r="A439" s="45"/>
      <c r="B439" s="50"/>
      <c r="C439" s="50"/>
      <c r="D439" s="50"/>
      <c r="E439" s="50"/>
      <c r="F439" s="50"/>
      <c r="G439" s="50"/>
      <c r="H439" s="45"/>
      <c r="I439" s="50"/>
      <c r="J439" s="50"/>
      <c r="K439" s="50"/>
      <c r="L439" s="50"/>
      <c r="M439" s="50"/>
      <c r="N439" s="50"/>
    </row>
    <row r="440" spans="1:14" x14ac:dyDescent="0.25">
      <c r="A440" s="45"/>
      <c r="B440" s="50"/>
      <c r="C440" s="50"/>
      <c r="D440" s="50"/>
      <c r="E440" s="50"/>
      <c r="F440" s="50"/>
      <c r="G440" s="50"/>
      <c r="H440" s="45"/>
      <c r="I440" s="50"/>
      <c r="J440" s="50"/>
      <c r="K440" s="50"/>
      <c r="L440" s="50"/>
      <c r="M440" s="50"/>
      <c r="N440" s="50"/>
    </row>
    <row r="441" spans="1:14" x14ac:dyDescent="0.25">
      <c r="A441" s="45"/>
      <c r="B441" s="50"/>
      <c r="C441" s="50"/>
      <c r="D441" s="50"/>
      <c r="E441" s="50"/>
      <c r="F441" s="50"/>
      <c r="G441" s="50"/>
      <c r="H441" s="45"/>
      <c r="I441" s="50"/>
      <c r="J441" s="50"/>
      <c r="K441" s="50"/>
      <c r="L441" s="50"/>
      <c r="M441" s="50"/>
      <c r="N441" s="50"/>
    </row>
    <row r="442" spans="1:14" x14ac:dyDescent="0.25">
      <c r="A442" s="45"/>
      <c r="B442" s="50"/>
      <c r="C442" s="50"/>
      <c r="D442" s="50"/>
      <c r="E442" s="50"/>
      <c r="F442" s="50"/>
      <c r="G442" s="50"/>
      <c r="H442" s="45"/>
      <c r="I442" s="50"/>
      <c r="J442" s="50"/>
      <c r="K442" s="50"/>
      <c r="L442" s="50"/>
      <c r="M442" s="50"/>
      <c r="N442" s="50"/>
    </row>
    <row r="443" spans="1:14" x14ac:dyDescent="0.25">
      <c r="B443" s="50"/>
      <c r="C443" s="50"/>
      <c r="D443" s="50"/>
      <c r="E443" s="50"/>
      <c r="F443" s="50"/>
      <c r="G443" s="50"/>
      <c r="I443" s="50"/>
      <c r="J443" s="50"/>
      <c r="K443" s="50"/>
      <c r="L443" s="50"/>
      <c r="M443" s="50"/>
      <c r="N443" s="50"/>
    </row>
    <row r="444" spans="1:14" x14ac:dyDescent="0.25">
      <c r="A444" s="45"/>
      <c r="H444" s="45"/>
    </row>
    <row r="445" spans="1:14" ht="18" x14ac:dyDescent="0.25">
      <c r="A445" s="49"/>
      <c r="B445" s="49"/>
      <c r="C445" s="49"/>
      <c r="D445" s="49"/>
      <c r="E445" s="49"/>
      <c r="F445" s="49"/>
      <c r="G445" s="42"/>
      <c r="H445" s="49"/>
      <c r="I445" s="49"/>
      <c r="J445" s="49"/>
      <c r="K445" s="49"/>
      <c r="L445" s="49"/>
      <c r="M445" s="49"/>
    </row>
    <row r="446" spans="1:14" x14ac:dyDescent="0.25">
      <c r="A446" s="43"/>
      <c r="D446" s="43"/>
      <c r="H446" s="43"/>
      <c r="K446" s="43"/>
    </row>
    <row r="447" spans="1:14" x14ac:dyDescent="0.25">
      <c r="A447" s="43"/>
      <c r="H447" s="43"/>
    </row>
    <row r="448" spans="1:14" x14ac:dyDescent="0.25">
      <c r="A448" s="43"/>
      <c r="H448" s="43"/>
    </row>
    <row r="449" spans="1:14" x14ac:dyDescent="0.25">
      <c r="A449" s="45"/>
      <c r="H449" s="45"/>
    </row>
    <row r="450" spans="1:14" x14ac:dyDescent="0.25">
      <c r="A450" s="45"/>
      <c r="H450" s="45"/>
    </row>
    <row r="451" spans="1:14" x14ac:dyDescent="0.25">
      <c r="A451" s="45"/>
      <c r="H451" s="45"/>
    </row>
    <row r="452" spans="1:14" x14ac:dyDescent="0.25">
      <c r="A452" s="45"/>
      <c r="H452" s="45"/>
    </row>
    <row r="453" spans="1:14" x14ac:dyDescent="0.25">
      <c r="A453" s="45"/>
      <c r="C453" s="45"/>
      <c r="E453" s="45"/>
      <c r="H453" s="45"/>
      <c r="J453" s="45"/>
      <c r="L453" s="45"/>
    </row>
    <row r="454" spans="1:14" x14ac:dyDescent="0.25">
      <c r="A454" s="45"/>
      <c r="H454" s="45"/>
    </row>
    <row r="456" spans="1:14" x14ac:dyDescent="0.25">
      <c r="A456" s="45"/>
      <c r="H456" s="45"/>
    </row>
    <row r="457" spans="1:14" x14ac:dyDescent="0.25">
      <c r="A457" s="45"/>
      <c r="B457" s="50"/>
      <c r="C457" s="50"/>
      <c r="D457" s="50"/>
      <c r="E457" s="50"/>
      <c r="F457" s="50"/>
      <c r="G457" s="50"/>
      <c r="H457" s="45"/>
      <c r="I457" s="50"/>
      <c r="J457" s="50"/>
      <c r="K457" s="50"/>
      <c r="L457" s="50"/>
      <c r="M457" s="50"/>
      <c r="N457" s="50"/>
    </row>
    <row r="458" spans="1:14" x14ac:dyDescent="0.25">
      <c r="A458" s="45"/>
      <c r="B458" s="50"/>
      <c r="C458" s="50"/>
      <c r="D458" s="50"/>
      <c r="E458" s="50"/>
      <c r="F458" s="50"/>
      <c r="G458" s="50"/>
      <c r="H458" s="45"/>
      <c r="I458" s="50"/>
      <c r="J458" s="50"/>
      <c r="K458" s="50"/>
      <c r="L458" s="50"/>
      <c r="M458" s="50"/>
      <c r="N458" s="50"/>
    </row>
    <row r="459" spans="1:14" x14ac:dyDescent="0.25">
      <c r="A459" s="45"/>
      <c r="B459" s="50"/>
      <c r="C459" s="50"/>
      <c r="D459" s="50"/>
      <c r="E459" s="50"/>
      <c r="F459" s="50"/>
      <c r="G459" s="50"/>
      <c r="H459" s="45"/>
      <c r="I459" s="50"/>
      <c r="J459" s="50"/>
      <c r="K459" s="50"/>
      <c r="L459" s="50"/>
      <c r="M459" s="50"/>
      <c r="N459" s="50"/>
    </row>
    <row r="460" spans="1:14" x14ac:dyDescent="0.25">
      <c r="A460" s="45"/>
      <c r="B460" s="50"/>
      <c r="C460" s="50"/>
      <c r="D460" s="50"/>
      <c r="E460" s="50"/>
      <c r="F460" s="50"/>
      <c r="G460" s="50"/>
      <c r="H460" s="45"/>
      <c r="I460" s="50"/>
      <c r="J460" s="50"/>
      <c r="K460" s="50"/>
      <c r="L460" s="50"/>
      <c r="M460" s="50"/>
      <c r="N460" s="50"/>
    </row>
    <row r="461" spans="1:14" x14ac:dyDescent="0.25">
      <c r="A461" s="45"/>
      <c r="B461" s="50"/>
      <c r="C461" s="50"/>
      <c r="D461" s="50"/>
      <c r="E461" s="50"/>
      <c r="F461" s="50"/>
      <c r="G461" s="50"/>
      <c r="H461" s="45"/>
      <c r="I461" s="50"/>
      <c r="J461" s="50"/>
      <c r="K461" s="50"/>
      <c r="L461" s="50"/>
      <c r="M461" s="50"/>
      <c r="N461" s="50"/>
    </row>
    <row r="462" spans="1:14" x14ac:dyDescent="0.25">
      <c r="A462" s="45"/>
      <c r="B462" s="50"/>
      <c r="C462" s="50"/>
      <c r="D462" s="50"/>
      <c r="E462" s="50"/>
      <c r="F462" s="50"/>
      <c r="G462" s="50"/>
      <c r="H462" s="45"/>
      <c r="I462" s="50"/>
      <c r="J462" s="50"/>
      <c r="K462" s="50"/>
      <c r="L462" s="50"/>
      <c r="M462" s="50"/>
      <c r="N462" s="50"/>
    </row>
    <row r="463" spans="1:14" x14ac:dyDescent="0.25">
      <c r="B463" s="50"/>
      <c r="C463" s="50"/>
      <c r="D463" s="50"/>
      <c r="E463" s="50"/>
      <c r="F463" s="50"/>
      <c r="G463" s="50"/>
      <c r="I463" s="50"/>
      <c r="J463" s="50"/>
      <c r="K463" s="50"/>
      <c r="L463" s="50"/>
      <c r="M463" s="50"/>
      <c r="N463" s="50"/>
    </row>
    <row r="464" spans="1:14" x14ac:dyDescent="0.25">
      <c r="A464" s="45"/>
      <c r="H464" s="45"/>
    </row>
    <row r="465" spans="1:14" ht="18" x14ac:dyDescent="0.25">
      <c r="A465" s="49"/>
      <c r="B465" s="49"/>
      <c r="C465" s="49"/>
      <c r="D465" s="49"/>
      <c r="E465" s="49"/>
      <c r="F465" s="49"/>
      <c r="G465" s="42"/>
      <c r="H465" s="49"/>
      <c r="I465" s="49"/>
      <c r="J465" s="49"/>
      <c r="K465" s="49"/>
      <c r="L465" s="49"/>
      <c r="M465" s="49"/>
    </row>
    <row r="466" spans="1:14" x14ac:dyDescent="0.25">
      <c r="A466" s="43"/>
      <c r="D466" s="43"/>
      <c r="H466" s="43"/>
      <c r="K466" s="43"/>
    </row>
    <row r="467" spans="1:14" x14ac:dyDescent="0.25">
      <c r="A467" s="43"/>
      <c r="H467" s="43"/>
    </row>
    <row r="468" spans="1:14" x14ac:dyDescent="0.25">
      <c r="A468" s="43"/>
      <c r="H468" s="43"/>
    </row>
    <row r="469" spans="1:14" x14ac:dyDescent="0.25">
      <c r="A469" s="45"/>
      <c r="H469" s="45"/>
    </row>
    <row r="470" spans="1:14" x14ac:dyDescent="0.25">
      <c r="A470" s="45"/>
      <c r="H470" s="45"/>
    </row>
    <row r="471" spans="1:14" x14ac:dyDescent="0.25">
      <c r="A471" s="45"/>
      <c r="H471" s="45"/>
    </row>
    <row r="472" spans="1:14" x14ac:dyDescent="0.25">
      <c r="A472" s="45"/>
      <c r="H472" s="45"/>
    </row>
    <row r="473" spans="1:14" x14ac:dyDescent="0.25">
      <c r="A473" s="45"/>
      <c r="C473" s="45"/>
      <c r="E473" s="45"/>
      <c r="H473" s="45"/>
      <c r="J473" s="45"/>
      <c r="L473" s="45"/>
    </row>
    <row r="474" spans="1:14" x14ac:dyDescent="0.25">
      <c r="A474" s="45"/>
      <c r="H474" s="45"/>
    </row>
    <row r="476" spans="1:14" x14ac:dyDescent="0.25">
      <c r="A476" s="45"/>
      <c r="H476" s="45"/>
    </row>
    <row r="477" spans="1:14" ht="14.45" customHeight="1" x14ac:dyDescent="0.25">
      <c r="A477" s="45"/>
      <c r="B477" s="50"/>
      <c r="C477" s="50"/>
      <c r="D477" s="50"/>
      <c r="E477" s="50"/>
      <c r="F477" s="50"/>
      <c r="G477" s="50"/>
      <c r="H477" s="45"/>
      <c r="I477" s="50"/>
      <c r="J477" s="50"/>
      <c r="K477" s="50"/>
      <c r="L477" s="50"/>
      <c r="M477" s="50"/>
      <c r="N477" s="50"/>
    </row>
    <row r="478" spans="1:14" x14ac:dyDescent="0.25">
      <c r="A478" s="45"/>
      <c r="B478" s="50"/>
      <c r="C478" s="50"/>
      <c r="D478" s="50"/>
      <c r="E478" s="50"/>
      <c r="F478" s="50"/>
      <c r="G478" s="50"/>
      <c r="H478" s="45"/>
      <c r="I478" s="50"/>
      <c r="J478" s="50"/>
      <c r="K478" s="50"/>
      <c r="L478" s="50"/>
      <c r="M478" s="50"/>
      <c r="N478" s="50"/>
    </row>
    <row r="479" spans="1:14" x14ac:dyDescent="0.25">
      <c r="A479" s="45"/>
      <c r="B479" s="50"/>
      <c r="C479" s="50"/>
      <c r="D479" s="50"/>
      <c r="E479" s="50"/>
      <c r="F479" s="50"/>
      <c r="G479" s="50"/>
      <c r="H479" s="45"/>
      <c r="I479" s="50"/>
      <c r="J479" s="50"/>
      <c r="K479" s="50"/>
      <c r="L479" s="50"/>
      <c r="M479" s="50"/>
      <c r="N479" s="50"/>
    </row>
    <row r="480" spans="1:14" x14ac:dyDescent="0.25">
      <c r="A480" s="45"/>
      <c r="B480" s="50"/>
      <c r="C480" s="50"/>
      <c r="D480" s="50"/>
      <c r="E480" s="50"/>
      <c r="F480" s="50"/>
      <c r="G480" s="50"/>
      <c r="H480" s="45"/>
      <c r="I480" s="50"/>
      <c r="J480" s="50"/>
      <c r="K480" s="50"/>
      <c r="L480" s="50"/>
      <c r="M480" s="50"/>
      <c r="N480" s="50"/>
    </row>
    <row r="481" spans="1:14" x14ac:dyDescent="0.25">
      <c r="A481" s="45"/>
      <c r="B481" s="50"/>
      <c r="C481" s="50"/>
      <c r="D481" s="50"/>
      <c r="E481" s="50"/>
      <c r="F481" s="50"/>
      <c r="G481" s="50"/>
      <c r="H481" s="45"/>
      <c r="I481" s="50"/>
      <c r="J481" s="50"/>
      <c r="K481" s="50"/>
      <c r="L481" s="50"/>
      <c r="M481" s="50"/>
      <c r="N481" s="50"/>
    </row>
    <row r="482" spans="1:14" x14ac:dyDescent="0.25">
      <c r="A482" s="45"/>
      <c r="B482" s="50"/>
      <c r="C482" s="50"/>
      <c r="D482" s="50"/>
      <c r="E482" s="50"/>
      <c r="F482" s="50"/>
      <c r="G482" s="50"/>
      <c r="H482" s="45"/>
      <c r="I482" s="50"/>
      <c r="J482" s="50"/>
      <c r="K482" s="50"/>
      <c r="L482" s="50"/>
      <c r="M482" s="50"/>
      <c r="N482" s="50"/>
    </row>
    <row r="483" spans="1:14" x14ac:dyDescent="0.25">
      <c r="B483" s="50"/>
      <c r="C483" s="50"/>
      <c r="D483" s="50"/>
      <c r="E483" s="50"/>
      <c r="F483" s="50"/>
      <c r="G483" s="50"/>
      <c r="I483" s="50"/>
      <c r="J483" s="50"/>
      <c r="K483" s="50"/>
      <c r="L483" s="50"/>
      <c r="M483" s="50"/>
      <c r="N483" s="50"/>
    </row>
    <row r="484" spans="1:14" x14ac:dyDescent="0.25">
      <c r="A484" s="45"/>
      <c r="H484" s="45"/>
    </row>
    <row r="485" spans="1:14" ht="18" x14ac:dyDescent="0.25">
      <c r="A485" s="49"/>
      <c r="B485" s="49"/>
      <c r="C485" s="49"/>
      <c r="D485" s="49"/>
      <c r="E485" s="49"/>
      <c r="F485" s="49"/>
      <c r="G485" s="42"/>
      <c r="H485" s="49"/>
      <c r="I485" s="49"/>
      <c r="J485" s="49"/>
      <c r="K485" s="49"/>
      <c r="L485" s="49"/>
      <c r="M485" s="49"/>
    </row>
    <row r="486" spans="1:14" x14ac:dyDescent="0.25">
      <c r="A486" s="43"/>
      <c r="D486" s="43"/>
      <c r="H486" s="43"/>
      <c r="K486" s="43"/>
    </row>
    <row r="487" spans="1:14" x14ac:dyDescent="0.25">
      <c r="A487" s="43"/>
      <c r="H487" s="43"/>
    </row>
    <row r="488" spans="1:14" x14ac:dyDescent="0.25">
      <c r="A488" s="43"/>
      <c r="H488" s="43"/>
    </row>
    <row r="489" spans="1:14" x14ac:dyDescent="0.25">
      <c r="A489" s="45"/>
      <c r="H489" s="45"/>
    </row>
    <row r="490" spans="1:14" x14ac:dyDescent="0.25">
      <c r="A490" s="45"/>
      <c r="H490" s="45"/>
    </row>
    <row r="491" spans="1:14" x14ac:dyDescent="0.25">
      <c r="A491" s="45"/>
      <c r="H491" s="45"/>
    </row>
    <row r="492" spans="1:14" x14ac:dyDescent="0.25">
      <c r="A492" s="45"/>
      <c r="H492" s="45"/>
    </row>
    <row r="493" spans="1:14" x14ac:dyDescent="0.25">
      <c r="A493" s="45"/>
      <c r="C493" s="45"/>
      <c r="E493" s="45"/>
      <c r="H493" s="45"/>
      <c r="J493" s="45"/>
      <c r="L493" s="45"/>
    </row>
    <row r="494" spans="1:14" x14ac:dyDescent="0.25">
      <c r="A494" s="45"/>
      <c r="H494" s="45"/>
    </row>
    <row r="496" spans="1:14" x14ac:dyDescent="0.25">
      <c r="A496" s="45"/>
      <c r="H496" s="45"/>
    </row>
    <row r="497" spans="1:14" ht="14.45" customHeight="1" x14ac:dyDescent="0.25">
      <c r="A497" s="45"/>
      <c r="B497" s="50"/>
      <c r="C497" s="50"/>
      <c r="D497" s="50"/>
      <c r="E497" s="50"/>
      <c r="F497" s="50"/>
      <c r="G497" s="50"/>
      <c r="H497" s="45"/>
      <c r="I497" s="50"/>
      <c r="J497" s="50"/>
      <c r="K497" s="50"/>
      <c r="L497" s="50"/>
      <c r="M497" s="50"/>
      <c r="N497" s="50"/>
    </row>
    <row r="498" spans="1:14" x14ac:dyDescent="0.25">
      <c r="A498" s="45"/>
      <c r="B498" s="50"/>
      <c r="C498" s="50"/>
      <c r="D498" s="50"/>
      <c r="E498" s="50"/>
      <c r="F498" s="50"/>
      <c r="G498" s="50"/>
      <c r="H498" s="45"/>
      <c r="I498" s="50"/>
      <c r="J498" s="50"/>
      <c r="K498" s="50"/>
      <c r="L498" s="50"/>
      <c r="M498" s="50"/>
      <c r="N498" s="50"/>
    </row>
    <row r="499" spans="1:14" x14ac:dyDescent="0.25">
      <c r="A499" s="45"/>
      <c r="B499" s="50"/>
      <c r="C499" s="50"/>
      <c r="D499" s="50"/>
      <c r="E499" s="50"/>
      <c r="F499" s="50"/>
      <c r="G499" s="50"/>
      <c r="H499" s="45"/>
      <c r="I499" s="50"/>
      <c r="J499" s="50"/>
      <c r="K499" s="50"/>
      <c r="L499" s="50"/>
      <c r="M499" s="50"/>
      <c r="N499" s="50"/>
    </row>
    <row r="500" spans="1:14" x14ac:dyDescent="0.25">
      <c r="A500" s="45"/>
      <c r="B500" s="50"/>
      <c r="C500" s="50"/>
      <c r="D500" s="50"/>
      <c r="E500" s="50"/>
      <c r="F500" s="50"/>
      <c r="G500" s="50"/>
      <c r="H500" s="45"/>
      <c r="I500" s="50"/>
      <c r="J500" s="50"/>
      <c r="K500" s="50"/>
      <c r="L500" s="50"/>
      <c r="M500" s="50"/>
      <c r="N500" s="50"/>
    </row>
    <row r="501" spans="1:14" x14ac:dyDescent="0.25">
      <c r="A501" s="45"/>
      <c r="B501" s="50"/>
      <c r="C501" s="50"/>
      <c r="D501" s="50"/>
      <c r="E501" s="50"/>
      <c r="F501" s="50"/>
      <c r="G501" s="50"/>
      <c r="H501" s="45"/>
      <c r="I501" s="50"/>
      <c r="J501" s="50"/>
      <c r="K501" s="50"/>
      <c r="L501" s="50"/>
      <c r="M501" s="50"/>
      <c r="N501" s="50"/>
    </row>
    <row r="502" spans="1:14" x14ac:dyDescent="0.25">
      <c r="A502" s="45"/>
      <c r="B502" s="50"/>
      <c r="C502" s="50"/>
      <c r="D502" s="50"/>
      <c r="E502" s="50"/>
      <c r="F502" s="50"/>
      <c r="G502" s="50"/>
      <c r="H502" s="45"/>
      <c r="I502" s="50"/>
      <c r="J502" s="50"/>
      <c r="K502" s="50"/>
      <c r="L502" s="50"/>
      <c r="M502" s="50"/>
      <c r="N502" s="50"/>
    </row>
    <row r="503" spans="1:14" x14ac:dyDescent="0.25">
      <c r="B503" s="50"/>
      <c r="C503" s="50"/>
      <c r="D503" s="50"/>
      <c r="E503" s="50"/>
      <c r="F503" s="50"/>
      <c r="G503" s="50"/>
      <c r="I503" s="50"/>
      <c r="J503" s="50"/>
      <c r="K503" s="50"/>
      <c r="L503" s="50"/>
      <c r="M503" s="50"/>
      <c r="N503" s="50"/>
    </row>
    <row r="504" spans="1:14" x14ac:dyDescent="0.25">
      <c r="A504" s="45"/>
      <c r="H504" s="45"/>
    </row>
    <row r="505" spans="1:14" ht="18" x14ac:dyDescent="0.25">
      <c r="A505" s="49"/>
      <c r="B505" s="49"/>
      <c r="C505" s="49"/>
      <c r="D505" s="49"/>
      <c r="E505" s="49"/>
      <c r="F505" s="49"/>
      <c r="G505" s="42"/>
      <c r="H505" s="49"/>
      <c r="I505" s="49"/>
      <c r="J505" s="49"/>
      <c r="K505" s="49"/>
      <c r="L505" s="49"/>
      <c r="M505" s="49"/>
    </row>
    <row r="506" spans="1:14" x14ac:dyDescent="0.25">
      <c r="A506" s="43"/>
      <c r="D506" s="43"/>
      <c r="H506" s="43"/>
      <c r="K506" s="43"/>
    </row>
    <row r="507" spans="1:14" x14ac:dyDescent="0.25">
      <c r="A507" s="43"/>
      <c r="H507" s="43"/>
    </row>
    <row r="508" spans="1:14" x14ac:dyDescent="0.25">
      <c r="A508" s="43"/>
      <c r="H508" s="43"/>
    </row>
    <row r="509" spans="1:14" x14ac:dyDescent="0.25">
      <c r="A509" s="45"/>
      <c r="H509" s="45"/>
    </row>
    <row r="510" spans="1:14" x14ac:dyDescent="0.25">
      <c r="A510" s="45"/>
      <c r="H510" s="45"/>
    </row>
    <row r="511" spans="1:14" x14ac:dyDescent="0.25">
      <c r="A511" s="45"/>
      <c r="H511" s="45"/>
    </row>
    <row r="512" spans="1:14" x14ac:dyDescent="0.25">
      <c r="A512" s="45"/>
      <c r="H512" s="45"/>
    </row>
    <row r="513" spans="1:14" x14ac:dyDescent="0.25">
      <c r="A513" s="45"/>
      <c r="C513" s="45"/>
      <c r="E513" s="45"/>
      <c r="H513" s="45"/>
      <c r="J513" s="45"/>
      <c r="L513" s="45"/>
    </row>
    <row r="514" spans="1:14" x14ac:dyDescent="0.25">
      <c r="A514" s="45"/>
      <c r="H514" s="45"/>
    </row>
    <row r="516" spans="1:14" x14ac:dyDescent="0.25">
      <c r="A516" s="45"/>
      <c r="H516" s="45"/>
    </row>
    <row r="517" spans="1:14" ht="14.45" customHeight="1" x14ac:dyDescent="0.25">
      <c r="A517" s="45"/>
      <c r="B517" s="50"/>
      <c r="C517" s="50"/>
      <c r="D517" s="50"/>
      <c r="E517" s="50"/>
      <c r="F517" s="50"/>
      <c r="G517" s="50"/>
      <c r="H517" s="45"/>
      <c r="I517" s="50"/>
      <c r="J517" s="50"/>
      <c r="K517" s="50"/>
      <c r="L517" s="50"/>
      <c r="M517" s="50"/>
      <c r="N517" s="50"/>
    </row>
    <row r="518" spans="1:14" x14ac:dyDescent="0.25">
      <c r="A518" s="45"/>
      <c r="B518" s="50"/>
      <c r="C518" s="50"/>
      <c r="D518" s="50"/>
      <c r="E518" s="50"/>
      <c r="F518" s="50"/>
      <c r="G518" s="50"/>
      <c r="H518" s="45"/>
      <c r="I518" s="50"/>
      <c r="J518" s="50"/>
      <c r="K518" s="50"/>
      <c r="L518" s="50"/>
      <c r="M518" s="50"/>
      <c r="N518" s="50"/>
    </row>
    <row r="519" spans="1:14" x14ac:dyDescent="0.25">
      <c r="A519" s="45"/>
      <c r="B519" s="50"/>
      <c r="C519" s="50"/>
      <c r="D519" s="50"/>
      <c r="E519" s="50"/>
      <c r="F519" s="50"/>
      <c r="G519" s="50"/>
      <c r="H519" s="45"/>
      <c r="I519" s="50"/>
      <c r="J519" s="50"/>
      <c r="K519" s="50"/>
      <c r="L519" s="50"/>
      <c r="M519" s="50"/>
      <c r="N519" s="50"/>
    </row>
    <row r="520" spans="1:14" x14ac:dyDescent="0.25">
      <c r="A520" s="45"/>
      <c r="B520" s="50"/>
      <c r="C520" s="50"/>
      <c r="D520" s="50"/>
      <c r="E520" s="50"/>
      <c r="F520" s="50"/>
      <c r="G520" s="50"/>
      <c r="H520" s="45"/>
      <c r="I520" s="50"/>
      <c r="J520" s="50"/>
      <c r="K520" s="50"/>
      <c r="L520" s="50"/>
      <c r="M520" s="50"/>
      <c r="N520" s="50"/>
    </row>
    <row r="521" spans="1:14" x14ac:dyDescent="0.25">
      <c r="A521" s="45"/>
      <c r="B521" s="50"/>
      <c r="C521" s="50"/>
      <c r="D521" s="50"/>
      <c r="E521" s="50"/>
      <c r="F521" s="50"/>
      <c r="G521" s="50"/>
      <c r="H521" s="45"/>
      <c r="I521" s="50"/>
      <c r="J521" s="50"/>
      <c r="K521" s="50"/>
      <c r="L521" s="50"/>
      <c r="M521" s="50"/>
      <c r="N521" s="50"/>
    </row>
    <row r="522" spans="1:14" x14ac:dyDescent="0.25">
      <c r="A522" s="45"/>
      <c r="B522" s="50"/>
      <c r="C522" s="50"/>
      <c r="D522" s="50"/>
      <c r="E522" s="50"/>
      <c r="F522" s="50"/>
      <c r="G522" s="50"/>
      <c r="H522" s="45"/>
      <c r="I522" s="50"/>
      <c r="J522" s="50"/>
      <c r="K522" s="50"/>
      <c r="L522" s="50"/>
      <c r="M522" s="50"/>
      <c r="N522" s="50"/>
    </row>
    <row r="523" spans="1:14" x14ac:dyDescent="0.25">
      <c r="B523" s="50"/>
      <c r="C523" s="50"/>
      <c r="D523" s="50"/>
      <c r="E523" s="50"/>
      <c r="F523" s="50"/>
      <c r="G523" s="50"/>
      <c r="I523" s="50"/>
      <c r="J523" s="50"/>
      <c r="K523" s="50"/>
      <c r="L523" s="50"/>
      <c r="M523" s="50"/>
      <c r="N523" s="50"/>
    </row>
    <row r="524" spans="1:14" x14ac:dyDescent="0.25">
      <c r="A524" s="45"/>
      <c r="H524" s="45"/>
    </row>
    <row r="525" spans="1:14" ht="18" x14ac:dyDescent="0.25">
      <c r="A525" s="49"/>
      <c r="B525" s="49"/>
      <c r="C525" s="49"/>
      <c r="D525" s="49"/>
      <c r="E525" s="49"/>
      <c r="F525" s="49"/>
      <c r="H525" s="49"/>
      <c r="I525" s="49"/>
      <c r="J525" s="49"/>
      <c r="K525" s="49"/>
      <c r="L525" s="49"/>
      <c r="M525" s="49"/>
    </row>
    <row r="526" spans="1:14" x14ac:dyDescent="0.25">
      <c r="A526" s="43"/>
      <c r="D526" s="43"/>
      <c r="H526" s="43"/>
      <c r="K526" s="43"/>
    </row>
    <row r="527" spans="1:14" x14ac:dyDescent="0.25">
      <c r="A527" s="43"/>
      <c r="H527" s="43"/>
    </row>
    <row r="528" spans="1:14" x14ac:dyDescent="0.25">
      <c r="A528" s="43"/>
      <c r="H528" s="43"/>
    </row>
    <row r="529" spans="1:14" x14ac:dyDescent="0.25">
      <c r="A529" s="45"/>
      <c r="H529" s="45"/>
    </row>
    <row r="530" spans="1:14" x14ac:dyDescent="0.25">
      <c r="A530" s="45"/>
      <c r="H530" s="45"/>
    </row>
    <row r="531" spans="1:14" x14ac:dyDescent="0.25">
      <c r="A531" s="45"/>
      <c r="H531" s="45"/>
    </row>
    <row r="532" spans="1:14" x14ac:dyDescent="0.25">
      <c r="A532" s="45"/>
      <c r="H532" s="45"/>
    </row>
    <row r="533" spans="1:14" x14ac:dyDescent="0.25">
      <c r="A533" s="45"/>
      <c r="C533" s="45"/>
      <c r="E533" s="45"/>
      <c r="H533" s="45"/>
      <c r="J533" s="45"/>
      <c r="L533" s="45"/>
    </row>
    <row r="534" spans="1:14" x14ac:dyDescent="0.25">
      <c r="A534" s="45"/>
      <c r="H534" s="45"/>
    </row>
    <row r="536" spans="1:14" x14ac:dyDescent="0.25">
      <c r="A536" s="45"/>
      <c r="H536" s="45"/>
    </row>
    <row r="537" spans="1:14" x14ac:dyDescent="0.25">
      <c r="A537" s="45"/>
      <c r="B537" s="50"/>
      <c r="C537" s="50"/>
      <c r="D537" s="50"/>
      <c r="E537" s="50"/>
      <c r="F537" s="50"/>
      <c r="G537" s="50"/>
      <c r="H537" s="45"/>
      <c r="I537" s="50"/>
      <c r="J537" s="50"/>
      <c r="K537" s="50"/>
      <c r="L537" s="50"/>
      <c r="M537" s="50"/>
      <c r="N537" s="50"/>
    </row>
    <row r="538" spans="1:14" x14ac:dyDescent="0.25">
      <c r="A538" s="45"/>
      <c r="B538" s="50"/>
      <c r="C538" s="50"/>
      <c r="D538" s="50"/>
      <c r="E538" s="50"/>
      <c r="F538" s="50"/>
      <c r="G538" s="50"/>
      <c r="H538" s="45"/>
      <c r="I538" s="50"/>
      <c r="J538" s="50"/>
      <c r="K538" s="50"/>
      <c r="L538" s="50"/>
      <c r="M538" s="50"/>
      <c r="N538" s="50"/>
    </row>
    <row r="539" spans="1:14" x14ac:dyDescent="0.25">
      <c r="A539" s="45"/>
      <c r="B539" s="50"/>
      <c r="C539" s="50"/>
      <c r="D539" s="50"/>
      <c r="E539" s="50"/>
      <c r="F539" s="50"/>
      <c r="G539" s="50"/>
      <c r="H539" s="45"/>
      <c r="I539" s="50"/>
      <c r="J539" s="50"/>
      <c r="K539" s="50"/>
      <c r="L539" s="50"/>
      <c r="M539" s="50"/>
      <c r="N539" s="50"/>
    </row>
    <row r="540" spans="1:14" x14ac:dyDescent="0.25">
      <c r="A540" s="45"/>
      <c r="B540" s="50"/>
      <c r="C540" s="50"/>
      <c r="D540" s="50"/>
      <c r="E540" s="50"/>
      <c r="F540" s="50"/>
      <c r="G540" s="50"/>
      <c r="H540" s="45"/>
      <c r="I540" s="50"/>
      <c r="J540" s="50"/>
      <c r="K540" s="50"/>
      <c r="L540" s="50"/>
      <c r="M540" s="50"/>
      <c r="N540" s="50"/>
    </row>
    <row r="541" spans="1:14" x14ac:dyDescent="0.25">
      <c r="A541" s="45"/>
      <c r="B541" s="50"/>
      <c r="C541" s="50"/>
      <c r="D541" s="50"/>
      <c r="E541" s="50"/>
      <c r="F541" s="50"/>
      <c r="G541" s="50"/>
      <c r="H541" s="45"/>
      <c r="I541" s="50"/>
      <c r="J541" s="50"/>
      <c r="K541" s="50"/>
      <c r="L541" s="50"/>
      <c r="M541" s="50"/>
      <c r="N541" s="50"/>
    </row>
    <row r="542" spans="1:14" x14ac:dyDescent="0.25">
      <c r="A542" s="45"/>
      <c r="B542" s="50"/>
      <c r="C542" s="50"/>
      <c r="D542" s="50"/>
      <c r="E542" s="50"/>
      <c r="F542" s="50"/>
      <c r="G542" s="50"/>
      <c r="H542" s="45"/>
      <c r="I542" s="50"/>
      <c r="J542" s="50"/>
      <c r="K542" s="50"/>
      <c r="L542" s="50"/>
      <c r="M542" s="50"/>
      <c r="N542" s="50"/>
    </row>
    <row r="543" spans="1:14" x14ac:dyDescent="0.25">
      <c r="B543" s="50"/>
      <c r="C543" s="50"/>
      <c r="D543" s="50"/>
      <c r="E543" s="50"/>
      <c r="F543" s="50"/>
      <c r="G543" s="50"/>
      <c r="I543" s="50"/>
      <c r="J543" s="50"/>
      <c r="K543" s="50"/>
      <c r="L543" s="50"/>
      <c r="M543" s="50"/>
      <c r="N543" s="50"/>
    </row>
    <row r="544" spans="1:14" x14ac:dyDescent="0.25">
      <c r="A544" s="45"/>
      <c r="H544" s="45"/>
    </row>
    <row r="545" spans="1:14" ht="18" x14ac:dyDescent="0.25">
      <c r="A545" s="49"/>
      <c r="B545" s="49"/>
      <c r="C545" s="49"/>
      <c r="D545" s="49"/>
      <c r="E545" s="49"/>
      <c r="F545" s="49"/>
      <c r="H545" s="49"/>
      <c r="I545" s="49"/>
      <c r="J545" s="49"/>
      <c r="K545" s="49"/>
      <c r="L545" s="49"/>
      <c r="M545" s="49"/>
    </row>
    <row r="546" spans="1:14" x14ac:dyDescent="0.25">
      <c r="A546" s="43"/>
      <c r="D546" s="43"/>
      <c r="H546" s="43"/>
      <c r="K546" s="43"/>
    </row>
    <row r="547" spans="1:14" x14ac:dyDescent="0.25">
      <c r="A547" s="43"/>
      <c r="H547" s="43"/>
    </row>
    <row r="548" spans="1:14" x14ac:dyDescent="0.25">
      <c r="A548" s="43"/>
      <c r="H548" s="43"/>
    </row>
    <row r="549" spans="1:14" x14ac:dyDescent="0.25">
      <c r="A549" s="45"/>
      <c r="H549" s="45"/>
    </row>
    <row r="550" spans="1:14" x14ac:dyDescent="0.25">
      <c r="A550" s="45"/>
      <c r="H550" s="45"/>
    </row>
    <row r="551" spans="1:14" x14ac:dyDescent="0.25">
      <c r="A551" s="45"/>
      <c r="H551" s="45"/>
    </row>
    <row r="552" spans="1:14" x14ac:dyDescent="0.25">
      <c r="A552" s="45"/>
      <c r="H552" s="45"/>
    </row>
    <row r="553" spans="1:14" x14ac:dyDescent="0.25">
      <c r="A553" s="45"/>
      <c r="C553" s="45"/>
      <c r="E553" s="45"/>
      <c r="H553" s="45"/>
      <c r="J553" s="45"/>
      <c r="L553" s="45"/>
    </row>
    <row r="554" spans="1:14" x14ac:dyDescent="0.25">
      <c r="A554" s="45"/>
      <c r="H554" s="45"/>
    </row>
    <row r="556" spans="1:14" x14ac:dyDescent="0.25">
      <c r="A556" s="45"/>
      <c r="H556" s="45"/>
    </row>
    <row r="557" spans="1:14" x14ac:dyDescent="0.25">
      <c r="A557" s="45"/>
      <c r="B557" s="50"/>
      <c r="C557" s="50"/>
      <c r="D557" s="50"/>
      <c r="E557" s="50"/>
      <c r="F557" s="50"/>
      <c r="G557" s="50"/>
      <c r="H557" s="45"/>
      <c r="I557" s="50"/>
      <c r="J557" s="50"/>
      <c r="K557" s="50"/>
      <c r="L557" s="50"/>
      <c r="M557" s="50"/>
      <c r="N557" s="50"/>
    </row>
    <row r="558" spans="1:14" x14ac:dyDescent="0.25">
      <c r="A558" s="45"/>
      <c r="B558" s="50"/>
      <c r="C558" s="50"/>
      <c r="D558" s="50"/>
      <c r="E558" s="50"/>
      <c r="F558" s="50"/>
      <c r="G558" s="50"/>
      <c r="H558" s="45"/>
      <c r="I558" s="50"/>
      <c r="J558" s="50"/>
      <c r="K558" s="50"/>
      <c r="L558" s="50"/>
      <c r="M558" s="50"/>
      <c r="N558" s="50"/>
    </row>
    <row r="559" spans="1:14" x14ac:dyDescent="0.25">
      <c r="A559" s="45"/>
      <c r="B559" s="50"/>
      <c r="C559" s="50"/>
      <c r="D559" s="50"/>
      <c r="E559" s="50"/>
      <c r="F559" s="50"/>
      <c r="G559" s="50"/>
      <c r="H559" s="45"/>
      <c r="I559" s="50"/>
      <c r="J559" s="50"/>
      <c r="K559" s="50"/>
      <c r="L559" s="50"/>
      <c r="M559" s="50"/>
      <c r="N559" s="50"/>
    </row>
    <row r="560" spans="1:14" x14ac:dyDescent="0.25">
      <c r="A560" s="45"/>
      <c r="B560" s="50"/>
      <c r="C560" s="50"/>
      <c r="D560" s="50"/>
      <c r="E560" s="50"/>
      <c r="F560" s="50"/>
      <c r="G560" s="50"/>
      <c r="H560" s="45"/>
      <c r="I560" s="50"/>
      <c r="J560" s="50"/>
      <c r="K560" s="50"/>
      <c r="L560" s="50"/>
      <c r="M560" s="50"/>
      <c r="N560" s="50"/>
    </row>
    <row r="561" spans="1:14" x14ac:dyDescent="0.25">
      <c r="A561" s="45"/>
      <c r="B561" s="50"/>
      <c r="C561" s="50"/>
      <c r="D561" s="50"/>
      <c r="E561" s="50"/>
      <c r="F561" s="50"/>
      <c r="G561" s="50"/>
      <c r="H561" s="45"/>
      <c r="I561" s="50"/>
      <c r="J561" s="50"/>
      <c r="K561" s="50"/>
      <c r="L561" s="50"/>
      <c r="M561" s="50"/>
      <c r="N561" s="50"/>
    </row>
    <row r="562" spans="1:14" x14ac:dyDescent="0.25">
      <c r="A562" s="45"/>
      <c r="B562" s="50"/>
      <c r="C562" s="50"/>
      <c r="D562" s="50"/>
      <c r="E562" s="50"/>
      <c r="F562" s="50"/>
      <c r="G562" s="50"/>
      <c r="H562" s="45"/>
      <c r="I562" s="50"/>
      <c r="J562" s="50"/>
      <c r="K562" s="50"/>
      <c r="L562" s="50"/>
      <c r="M562" s="50"/>
      <c r="N562" s="50"/>
    </row>
    <row r="563" spans="1:14" x14ac:dyDescent="0.25">
      <c r="B563" s="50"/>
      <c r="C563" s="50"/>
      <c r="D563" s="50"/>
      <c r="E563" s="50"/>
      <c r="F563" s="50"/>
      <c r="G563" s="50"/>
      <c r="I563" s="50"/>
      <c r="J563" s="50"/>
      <c r="K563" s="50"/>
      <c r="L563" s="50"/>
      <c r="M563" s="50"/>
      <c r="N563" s="50"/>
    </row>
    <row r="564" spans="1:14" x14ac:dyDescent="0.25">
      <c r="A564" s="45"/>
      <c r="H564" s="45"/>
    </row>
    <row r="565" spans="1:14" ht="18" x14ac:dyDescent="0.25">
      <c r="A565" s="49"/>
      <c r="B565" s="49"/>
      <c r="C565" s="49"/>
      <c r="D565" s="49"/>
      <c r="E565" s="49"/>
      <c r="F565" s="49"/>
      <c r="H565" s="49"/>
      <c r="I565" s="49"/>
      <c r="J565" s="49"/>
      <c r="K565" s="49"/>
      <c r="L565" s="49"/>
      <c r="M565" s="49"/>
    </row>
    <row r="566" spans="1:14" x14ac:dyDescent="0.25">
      <c r="A566" s="43"/>
      <c r="D566" s="43"/>
      <c r="H566" s="43"/>
      <c r="K566" s="43"/>
    </row>
    <row r="567" spans="1:14" x14ac:dyDescent="0.25">
      <c r="A567" s="43"/>
      <c r="H567" s="43"/>
    </row>
    <row r="568" spans="1:14" x14ac:dyDescent="0.25">
      <c r="A568" s="43"/>
      <c r="H568" s="43"/>
    </row>
    <row r="569" spans="1:14" x14ac:dyDescent="0.25">
      <c r="A569" s="45"/>
      <c r="H569" s="45"/>
    </row>
    <row r="570" spans="1:14" x14ac:dyDescent="0.25">
      <c r="A570" s="45"/>
      <c r="H570" s="45"/>
    </row>
    <row r="571" spans="1:14" x14ac:dyDescent="0.25">
      <c r="A571" s="45"/>
      <c r="H571" s="45"/>
    </row>
    <row r="572" spans="1:14" x14ac:dyDescent="0.25">
      <c r="A572" s="45"/>
      <c r="H572" s="45"/>
    </row>
    <row r="573" spans="1:14" x14ac:dyDescent="0.25">
      <c r="A573" s="45"/>
      <c r="C573" s="45"/>
      <c r="E573" s="45"/>
      <c r="H573" s="45"/>
      <c r="J573" s="45"/>
      <c r="L573" s="45"/>
    </row>
    <row r="574" spans="1:14" x14ac:dyDescent="0.25">
      <c r="A574" s="45"/>
      <c r="H574" s="45"/>
    </row>
    <row r="576" spans="1:14" x14ac:dyDescent="0.25">
      <c r="A576" s="45"/>
      <c r="H576" s="45"/>
    </row>
    <row r="577" spans="1:14" x14ac:dyDescent="0.25">
      <c r="A577" s="45"/>
      <c r="B577" s="50"/>
      <c r="C577" s="50"/>
      <c r="D577" s="50"/>
      <c r="E577" s="50"/>
      <c r="F577" s="50"/>
      <c r="G577" s="50"/>
      <c r="H577" s="45"/>
      <c r="I577" s="50"/>
      <c r="J577" s="50"/>
      <c r="K577" s="50"/>
      <c r="L577" s="50"/>
      <c r="M577" s="50"/>
      <c r="N577" s="50"/>
    </row>
    <row r="578" spans="1:14" x14ac:dyDescent="0.25">
      <c r="A578" s="45"/>
      <c r="B578" s="50"/>
      <c r="C578" s="50"/>
      <c r="D578" s="50"/>
      <c r="E578" s="50"/>
      <c r="F578" s="50"/>
      <c r="G578" s="50"/>
      <c r="H578" s="45"/>
      <c r="I578" s="50"/>
      <c r="J578" s="50"/>
      <c r="K578" s="50"/>
      <c r="L578" s="50"/>
      <c r="M578" s="50"/>
      <c r="N578" s="50"/>
    </row>
    <row r="579" spans="1:14" x14ac:dyDescent="0.25">
      <c r="A579" s="45"/>
      <c r="B579" s="50"/>
      <c r="C579" s="50"/>
      <c r="D579" s="50"/>
      <c r="E579" s="50"/>
      <c r="F579" s="50"/>
      <c r="G579" s="50"/>
      <c r="H579" s="45"/>
      <c r="I579" s="50"/>
      <c r="J579" s="50"/>
      <c r="K579" s="50"/>
      <c r="L579" s="50"/>
      <c r="M579" s="50"/>
      <c r="N579" s="50"/>
    </row>
    <row r="580" spans="1:14" x14ac:dyDescent="0.25">
      <c r="A580" s="45"/>
      <c r="B580" s="50"/>
      <c r="C580" s="50"/>
      <c r="D580" s="50"/>
      <c r="E580" s="50"/>
      <c r="F580" s="50"/>
      <c r="G580" s="50"/>
      <c r="H580" s="45"/>
      <c r="I580" s="50"/>
      <c r="J580" s="50"/>
      <c r="K580" s="50"/>
      <c r="L580" s="50"/>
      <c r="M580" s="50"/>
      <c r="N580" s="50"/>
    </row>
    <row r="581" spans="1:14" x14ac:dyDescent="0.25">
      <c r="A581" s="45"/>
      <c r="B581" s="50"/>
      <c r="C581" s="50"/>
      <c r="D581" s="50"/>
      <c r="E581" s="50"/>
      <c r="F581" s="50"/>
      <c r="G581" s="50"/>
      <c r="H581" s="45"/>
      <c r="I581" s="50"/>
      <c r="J581" s="50"/>
      <c r="K581" s="50"/>
      <c r="L581" s="50"/>
      <c r="M581" s="50"/>
      <c r="N581" s="50"/>
    </row>
    <row r="582" spans="1:14" x14ac:dyDescent="0.25">
      <c r="A582" s="45"/>
      <c r="B582" s="50"/>
      <c r="C582" s="50"/>
      <c r="D582" s="50"/>
      <c r="E582" s="50"/>
      <c r="F582" s="50"/>
      <c r="G582" s="50"/>
      <c r="H582" s="45"/>
      <c r="I582" s="50"/>
      <c r="J582" s="50"/>
      <c r="K582" s="50"/>
      <c r="L582" s="50"/>
      <c r="M582" s="50"/>
      <c r="N582" s="50"/>
    </row>
    <row r="583" spans="1:14" x14ac:dyDescent="0.25">
      <c r="B583" s="50"/>
      <c r="C583" s="50"/>
      <c r="D583" s="50"/>
      <c r="E583" s="50"/>
      <c r="F583" s="50"/>
      <c r="G583" s="50"/>
      <c r="I583" s="50"/>
      <c r="J583" s="50"/>
      <c r="K583" s="50"/>
      <c r="L583" s="50"/>
      <c r="M583" s="50"/>
      <c r="N583" s="50"/>
    </row>
    <row r="584" spans="1:14" x14ac:dyDescent="0.25">
      <c r="A584" s="45"/>
      <c r="H584" s="45"/>
    </row>
    <row r="585" spans="1:14" ht="18" x14ac:dyDescent="0.25">
      <c r="A585" s="49"/>
      <c r="B585" s="49"/>
      <c r="C585" s="49"/>
      <c r="D585" s="49"/>
      <c r="E585" s="49"/>
      <c r="F585" s="49"/>
      <c r="H585" s="49"/>
      <c r="I585" s="49"/>
      <c r="J585" s="49"/>
      <c r="K585" s="49"/>
      <c r="L585" s="49"/>
      <c r="M585" s="49"/>
    </row>
    <row r="586" spans="1:14" x14ac:dyDescent="0.25">
      <c r="A586" s="43"/>
      <c r="D586" s="43"/>
      <c r="H586" s="43"/>
      <c r="K586" s="43"/>
    </row>
    <row r="587" spans="1:14" x14ac:dyDescent="0.25">
      <c r="A587" s="43"/>
      <c r="H587" s="43"/>
    </row>
    <row r="588" spans="1:14" x14ac:dyDescent="0.25">
      <c r="A588" s="43"/>
      <c r="H588" s="43"/>
    </row>
    <row r="589" spans="1:14" x14ac:dyDescent="0.25">
      <c r="A589" s="45"/>
      <c r="H589" s="45"/>
    </row>
    <row r="590" spans="1:14" x14ac:dyDescent="0.25">
      <c r="A590" s="45"/>
      <c r="H590" s="45"/>
    </row>
    <row r="591" spans="1:14" x14ac:dyDescent="0.25">
      <c r="A591" s="45"/>
      <c r="H591" s="45"/>
    </row>
    <row r="592" spans="1:14" x14ac:dyDescent="0.25">
      <c r="A592" s="45"/>
      <c r="H592" s="45"/>
    </row>
    <row r="593" spans="1:14" x14ac:dyDescent="0.25">
      <c r="A593" s="45"/>
      <c r="C593" s="45"/>
      <c r="E593" s="45"/>
      <c r="H593" s="45"/>
      <c r="J593" s="45"/>
      <c r="L593" s="45"/>
    </row>
    <row r="594" spans="1:14" x14ac:dyDescent="0.25">
      <c r="A594" s="45"/>
      <c r="H594" s="45"/>
    </row>
    <row r="596" spans="1:14" x14ac:dyDescent="0.25">
      <c r="A596" s="45"/>
      <c r="H596" s="45"/>
    </row>
    <row r="597" spans="1:14" x14ac:dyDescent="0.25">
      <c r="A597" s="45"/>
      <c r="B597" s="50"/>
      <c r="C597" s="50"/>
      <c r="D597" s="50"/>
      <c r="E597" s="50"/>
      <c r="F597" s="50"/>
      <c r="G597" s="50"/>
      <c r="H597" s="45"/>
      <c r="I597" s="50"/>
      <c r="J597" s="50"/>
      <c r="K597" s="50"/>
      <c r="L597" s="50"/>
      <c r="M597" s="50"/>
      <c r="N597" s="50"/>
    </row>
    <row r="598" spans="1:14" x14ac:dyDescent="0.25">
      <c r="A598" s="45"/>
      <c r="B598" s="50"/>
      <c r="C598" s="50"/>
      <c r="D598" s="50"/>
      <c r="E598" s="50"/>
      <c r="F598" s="50"/>
      <c r="G598" s="50"/>
      <c r="H598" s="45"/>
      <c r="I598" s="50"/>
      <c r="J598" s="50"/>
      <c r="K598" s="50"/>
      <c r="L598" s="50"/>
      <c r="M598" s="50"/>
      <c r="N598" s="50"/>
    </row>
    <row r="599" spans="1:14" x14ac:dyDescent="0.25">
      <c r="A599" s="45"/>
      <c r="B599" s="50"/>
      <c r="C599" s="50"/>
      <c r="D599" s="50"/>
      <c r="E599" s="50"/>
      <c r="F599" s="50"/>
      <c r="G599" s="50"/>
      <c r="H599" s="45"/>
      <c r="I599" s="50"/>
      <c r="J599" s="50"/>
      <c r="K599" s="50"/>
      <c r="L599" s="50"/>
      <c r="M599" s="50"/>
      <c r="N599" s="50"/>
    </row>
    <row r="600" spans="1:14" x14ac:dyDescent="0.25">
      <c r="A600" s="45"/>
      <c r="B600" s="50"/>
      <c r="C600" s="50"/>
      <c r="D600" s="50"/>
      <c r="E600" s="50"/>
      <c r="F600" s="50"/>
      <c r="G600" s="50"/>
      <c r="H600" s="45"/>
      <c r="I600" s="50"/>
      <c r="J600" s="50"/>
      <c r="K600" s="50"/>
      <c r="L600" s="50"/>
      <c r="M600" s="50"/>
      <c r="N600" s="50"/>
    </row>
    <row r="601" spans="1:14" x14ac:dyDescent="0.25">
      <c r="A601" s="45"/>
      <c r="B601" s="50"/>
      <c r="C601" s="50"/>
      <c r="D601" s="50"/>
      <c r="E601" s="50"/>
      <c r="F601" s="50"/>
      <c r="G601" s="50"/>
      <c r="H601" s="45"/>
      <c r="I601" s="50"/>
      <c r="J601" s="50"/>
      <c r="K601" s="50"/>
      <c r="L601" s="50"/>
      <c r="M601" s="50"/>
      <c r="N601" s="50"/>
    </row>
    <row r="602" spans="1:14" x14ac:dyDescent="0.25">
      <c r="A602" s="45"/>
      <c r="B602" s="50"/>
      <c r="C602" s="50"/>
      <c r="D602" s="50"/>
      <c r="E602" s="50"/>
      <c r="F602" s="50"/>
      <c r="G602" s="50"/>
      <c r="H602" s="45"/>
      <c r="I602" s="50"/>
      <c r="J602" s="50"/>
      <c r="K602" s="50"/>
      <c r="L602" s="50"/>
      <c r="M602" s="50"/>
      <c r="N602" s="50"/>
    </row>
    <row r="603" spans="1:14" x14ac:dyDescent="0.25">
      <c r="B603" s="50"/>
      <c r="C603" s="50"/>
      <c r="D603" s="50"/>
      <c r="E603" s="50"/>
      <c r="F603" s="50"/>
      <c r="G603" s="50"/>
      <c r="I603" s="50"/>
      <c r="J603" s="50"/>
      <c r="K603" s="50"/>
      <c r="L603" s="50"/>
      <c r="M603" s="50"/>
      <c r="N603" s="50"/>
    </row>
    <row r="604" spans="1:14" x14ac:dyDescent="0.25">
      <c r="A604" s="45"/>
      <c r="H604" s="45"/>
    </row>
    <row r="605" spans="1:14" ht="18" x14ac:dyDescent="0.25">
      <c r="A605" s="49"/>
      <c r="B605" s="49"/>
      <c r="C605" s="49"/>
      <c r="D605" s="49"/>
      <c r="E605" s="49"/>
      <c r="F605" s="49"/>
      <c r="H605" s="49"/>
      <c r="I605" s="49"/>
      <c r="J605" s="49"/>
      <c r="K605" s="49"/>
      <c r="L605" s="49"/>
      <c r="M605" s="49"/>
    </row>
    <row r="606" spans="1:14" x14ac:dyDescent="0.25">
      <c r="A606" s="43"/>
      <c r="D606" s="43"/>
      <c r="H606" s="43"/>
      <c r="K606" s="43"/>
    </row>
    <row r="607" spans="1:14" x14ac:dyDescent="0.25">
      <c r="A607" s="43"/>
      <c r="H607" s="43"/>
    </row>
    <row r="608" spans="1:14" x14ac:dyDescent="0.25">
      <c r="A608" s="43"/>
      <c r="H608" s="43"/>
    </row>
    <row r="609" spans="1:14" x14ac:dyDescent="0.25">
      <c r="A609" s="45"/>
      <c r="H609" s="45"/>
    </row>
    <row r="610" spans="1:14" x14ac:dyDescent="0.25">
      <c r="A610" s="45"/>
      <c r="H610" s="45"/>
    </row>
    <row r="611" spans="1:14" x14ac:dyDescent="0.25">
      <c r="A611" s="45"/>
      <c r="H611" s="45"/>
    </row>
    <row r="612" spans="1:14" x14ac:dyDescent="0.25">
      <c r="A612" s="45"/>
      <c r="H612" s="45"/>
    </row>
    <row r="613" spans="1:14" x14ac:dyDescent="0.25">
      <c r="A613" s="45"/>
      <c r="C613" s="45"/>
      <c r="E613" s="45"/>
      <c r="H613" s="45"/>
      <c r="J613" s="45"/>
      <c r="L613" s="45"/>
    </row>
    <row r="614" spans="1:14" x14ac:dyDescent="0.25">
      <c r="A614" s="45"/>
      <c r="H614" s="45"/>
    </row>
    <row r="616" spans="1:14" x14ac:dyDescent="0.25">
      <c r="A616" s="45"/>
      <c r="H616" s="45"/>
    </row>
    <row r="617" spans="1:14" x14ac:dyDescent="0.25">
      <c r="A617" s="45"/>
      <c r="B617" s="50"/>
      <c r="C617" s="50"/>
      <c r="D617" s="50"/>
      <c r="E617" s="50"/>
      <c r="F617" s="50"/>
      <c r="G617" s="50"/>
      <c r="H617" s="45"/>
      <c r="I617" s="50"/>
      <c r="J617" s="50"/>
      <c r="K617" s="50"/>
      <c r="L617" s="50"/>
      <c r="M617" s="50"/>
      <c r="N617" s="50"/>
    </row>
    <row r="618" spans="1:14" x14ac:dyDescent="0.25">
      <c r="A618" s="45"/>
      <c r="B618" s="50"/>
      <c r="C618" s="50"/>
      <c r="D618" s="50"/>
      <c r="E618" s="50"/>
      <c r="F618" s="50"/>
      <c r="G618" s="50"/>
      <c r="H618" s="45"/>
      <c r="I618" s="50"/>
      <c r="J618" s="50"/>
      <c r="K618" s="50"/>
      <c r="L618" s="50"/>
      <c r="M618" s="50"/>
      <c r="N618" s="50"/>
    </row>
    <row r="619" spans="1:14" x14ac:dyDescent="0.25">
      <c r="A619" s="45"/>
      <c r="B619" s="50"/>
      <c r="C619" s="50"/>
      <c r="D619" s="50"/>
      <c r="E619" s="50"/>
      <c r="F619" s="50"/>
      <c r="G619" s="50"/>
      <c r="H619" s="45"/>
      <c r="I619" s="50"/>
      <c r="J619" s="50"/>
      <c r="K619" s="50"/>
      <c r="L619" s="50"/>
      <c r="M619" s="50"/>
      <c r="N619" s="50"/>
    </row>
    <row r="620" spans="1:14" x14ac:dyDescent="0.25">
      <c r="A620" s="45"/>
      <c r="B620" s="50"/>
      <c r="C620" s="50"/>
      <c r="D620" s="50"/>
      <c r="E620" s="50"/>
      <c r="F620" s="50"/>
      <c r="G620" s="50"/>
      <c r="H620" s="45"/>
      <c r="I620" s="50"/>
      <c r="J620" s="50"/>
      <c r="K620" s="50"/>
      <c r="L620" s="50"/>
      <c r="M620" s="50"/>
      <c r="N620" s="50"/>
    </row>
    <row r="621" spans="1:14" x14ac:dyDescent="0.25">
      <c r="A621" s="45"/>
      <c r="B621" s="50"/>
      <c r="C621" s="50"/>
      <c r="D621" s="50"/>
      <c r="E621" s="50"/>
      <c r="F621" s="50"/>
      <c r="G621" s="50"/>
      <c r="H621" s="45"/>
      <c r="I621" s="50"/>
      <c r="J621" s="50"/>
      <c r="K621" s="50"/>
      <c r="L621" s="50"/>
      <c r="M621" s="50"/>
      <c r="N621" s="50"/>
    </row>
    <row r="622" spans="1:14" x14ac:dyDescent="0.25">
      <c r="A622" s="45"/>
      <c r="B622" s="50"/>
      <c r="C622" s="50"/>
      <c r="D622" s="50"/>
      <c r="E622" s="50"/>
      <c r="F622" s="50"/>
      <c r="G622" s="50"/>
      <c r="H622" s="45"/>
      <c r="I622" s="50"/>
      <c r="J622" s="50"/>
      <c r="K622" s="50"/>
      <c r="L622" s="50"/>
      <c r="M622" s="50"/>
      <c r="N622" s="50"/>
    </row>
    <row r="623" spans="1:14" x14ac:dyDescent="0.25">
      <c r="B623" s="50"/>
      <c r="C623" s="50"/>
      <c r="D623" s="50"/>
      <c r="E623" s="50"/>
      <c r="F623" s="50"/>
      <c r="G623" s="50"/>
      <c r="I623" s="50"/>
      <c r="J623" s="50"/>
      <c r="K623" s="50"/>
      <c r="L623" s="50"/>
      <c r="M623" s="50"/>
      <c r="N623" s="50"/>
    </row>
    <row r="624" spans="1:14" x14ac:dyDescent="0.25">
      <c r="A624" s="45"/>
      <c r="H624" s="45"/>
    </row>
    <row r="625" spans="1:14" ht="18" x14ac:dyDescent="0.25">
      <c r="A625" s="49"/>
      <c r="B625" s="49"/>
      <c r="C625" s="49"/>
      <c r="D625" s="49"/>
      <c r="E625" s="49"/>
      <c r="F625" s="49"/>
      <c r="H625" s="49"/>
      <c r="I625" s="49"/>
      <c r="J625" s="49"/>
      <c r="K625" s="49"/>
      <c r="L625" s="49"/>
      <c r="M625" s="49"/>
    </row>
    <row r="626" spans="1:14" x14ac:dyDescent="0.25">
      <c r="A626" s="43"/>
      <c r="D626" s="43"/>
      <c r="H626" s="43"/>
      <c r="K626" s="43"/>
    </row>
    <row r="627" spans="1:14" x14ac:dyDescent="0.25">
      <c r="A627" s="43"/>
      <c r="H627" s="43"/>
    </row>
    <row r="628" spans="1:14" x14ac:dyDescent="0.25">
      <c r="A628" s="43"/>
      <c r="H628" s="43"/>
    </row>
    <row r="629" spans="1:14" x14ac:dyDescent="0.25">
      <c r="A629" s="45"/>
      <c r="H629" s="45"/>
    </row>
    <row r="630" spans="1:14" x14ac:dyDescent="0.25">
      <c r="A630" s="45"/>
      <c r="H630" s="45"/>
    </row>
    <row r="631" spans="1:14" x14ac:dyDescent="0.25">
      <c r="A631" s="45"/>
      <c r="H631" s="45"/>
    </row>
    <row r="632" spans="1:14" x14ac:dyDescent="0.25">
      <c r="A632" s="45"/>
      <c r="H632" s="45"/>
    </row>
    <row r="633" spans="1:14" x14ac:dyDescent="0.25">
      <c r="A633" s="45"/>
      <c r="C633" s="45"/>
      <c r="E633" s="45"/>
      <c r="H633" s="45"/>
      <c r="J633" s="45"/>
      <c r="L633" s="45"/>
    </row>
    <row r="634" spans="1:14" x14ac:dyDescent="0.25">
      <c r="A634" s="45"/>
      <c r="H634" s="45"/>
    </row>
    <row r="636" spans="1:14" x14ac:dyDescent="0.25">
      <c r="A636" s="45"/>
      <c r="H636" s="45"/>
    </row>
    <row r="637" spans="1:14" x14ac:dyDescent="0.25">
      <c r="A637" s="45"/>
      <c r="B637" s="50"/>
      <c r="C637" s="50"/>
      <c r="D637" s="50"/>
      <c r="E637" s="50"/>
      <c r="F637" s="50"/>
      <c r="G637" s="50"/>
      <c r="H637" s="45"/>
      <c r="I637" s="50"/>
      <c r="J637" s="50"/>
      <c r="K637" s="50"/>
      <c r="L637" s="50"/>
      <c r="M637" s="50"/>
      <c r="N637" s="50"/>
    </row>
    <row r="638" spans="1:14" x14ac:dyDescent="0.25">
      <c r="A638" s="45"/>
      <c r="B638" s="50"/>
      <c r="C638" s="50"/>
      <c r="D638" s="50"/>
      <c r="E638" s="50"/>
      <c r="F638" s="50"/>
      <c r="G638" s="50"/>
      <c r="H638" s="45"/>
      <c r="I638" s="50"/>
      <c r="J638" s="50"/>
      <c r="K638" s="50"/>
      <c r="L638" s="50"/>
      <c r="M638" s="50"/>
      <c r="N638" s="50"/>
    </row>
    <row r="639" spans="1:14" x14ac:dyDescent="0.25">
      <c r="A639" s="45"/>
      <c r="B639" s="50"/>
      <c r="C639" s="50"/>
      <c r="D639" s="50"/>
      <c r="E639" s="50"/>
      <c r="F639" s="50"/>
      <c r="G639" s="50"/>
      <c r="H639" s="45"/>
      <c r="I639" s="50"/>
      <c r="J639" s="50"/>
      <c r="K639" s="50"/>
      <c r="L639" s="50"/>
      <c r="M639" s="50"/>
      <c r="N639" s="50"/>
    </row>
    <row r="640" spans="1:14" x14ac:dyDescent="0.25">
      <c r="A640" s="45"/>
      <c r="B640" s="50"/>
      <c r="C640" s="50"/>
      <c r="D640" s="50"/>
      <c r="E640" s="50"/>
      <c r="F640" s="50"/>
      <c r="G640" s="50"/>
      <c r="H640" s="45"/>
      <c r="I640" s="50"/>
      <c r="J640" s="50"/>
      <c r="K640" s="50"/>
      <c r="L640" s="50"/>
      <c r="M640" s="50"/>
      <c r="N640" s="50"/>
    </row>
    <row r="641" spans="1:14" x14ac:dyDescent="0.25">
      <c r="A641" s="45"/>
      <c r="B641" s="50"/>
      <c r="C641" s="50"/>
      <c r="D641" s="50"/>
      <c r="E641" s="50"/>
      <c r="F641" s="50"/>
      <c r="G641" s="50"/>
      <c r="H641" s="45"/>
      <c r="I641" s="50"/>
      <c r="J641" s="50"/>
      <c r="K641" s="50"/>
      <c r="L641" s="50"/>
      <c r="M641" s="50"/>
      <c r="N641" s="50"/>
    </row>
    <row r="642" spans="1:14" x14ac:dyDescent="0.25">
      <c r="A642" s="45"/>
      <c r="B642" s="50"/>
      <c r="C642" s="50"/>
      <c r="D642" s="50"/>
      <c r="E642" s="50"/>
      <c r="F642" s="50"/>
      <c r="G642" s="50"/>
      <c r="H642" s="45"/>
      <c r="I642" s="50"/>
      <c r="J642" s="50"/>
      <c r="K642" s="50"/>
      <c r="L642" s="50"/>
      <c r="M642" s="50"/>
      <c r="N642" s="50"/>
    </row>
    <row r="643" spans="1:14" x14ac:dyDescent="0.25">
      <c r="B643" s="50"/>
      <c r="C643" s="50"/>
      <c r="D643" s="50"/>
      <c r="E643" s="50"/>
      <c r="F643" s="50"/>
      <c r="G643" s="50"/>
      <c r="I643" s="50"/>
      <c r="J643" s="50"/>
      <c r="K643" s="50"/>
      <c r="L643" s="50"/>
      <c r="M643" s="50"/>
      <c r="N643" s="50"/>
    </row>
    <row r="644" spans="1:14" x14ac:dyDescent="0.25">
      <c r="A644" s="45"/>
      <c r="H644" s="45"/>
    </row>
    <row r="645" spans="1:14" ht="18" x14ac:dyDescent="0.25">
      <c r="A645" s="49"/>
      <c r="B645" s="49"/>
      <c r="C645" s="49"/>
      <c r="D645" s="49"/>
      <c r="E645" s="49"/>
      <c r="F645" s="49"/>
      <c r="H645" s="49"/>
      <c r="I645" s="49"/>
      <c r="J645" s="49"/>
      <c r="K645" s="49"/>
      <c r="L645" s="49"/>
      <c r="M645" s="49"/>
    </row>
    <row r="646" spans="1:14" x14ac:dyDescent="0.25">
      <c r="A646" s="43"/>
      <c r="D646" s="43"/>
      <c r="H646" s="43"/>
      <c r="K646" s="43"/>
    </row>
    <row r="647" spans="1:14" x14ac:dyDescent="0.25">
      <c r="A647" s="43"/>
      <c r="H647" s="43"/>
    </row>
    <row r="648" spans="1:14" x14ac:dyDescent="0.25">
      <c r="A648" s="43"/>
      <c r="H648" s="43"/>
    </row>
    <row r="649" spans="1:14" x14ac:dyDescent="0.25">
      <c r="A649" s="45"/>
      <c r="H649" s="45"/>
    </row>
    <row r="650" spans="1:14" x14ac:dyDescent="0.25">
      <c r="A650" s="45"/>
      <c r="H650" s="45"/>
    </row>
    <row r="651" spans="1:14" x14ac:dyDescent="0.25">
      <c r="A651" s="45"/>
      <c r="H651" s="45"/>
    </row>
    <row r="652" spans="1:14" x14ac:dyDescent="0.25">
      <c r="A652" s="45"/>
      <c r="H652" s="45"/>
    </row>
    <row r="653" spans="1:14" x14ac:dyDescent="0.25">
      <c r="A653" s="45"/>
      <c r="C653" s="45"/>
      <c r="E653" s="45"/>
      <c r="H653" s="45"/>
      <c r="J653" s="45"/>
      <c r="L653" s="45"/>
    </row>
    <row r="654" spans="1:14" x14ac:dyDescent="0.25">
      <c r="A654" s="45"/>
      <c r="H654" s="45"/>
    </row>
    <row r="656" spans="1:14" x14ac:dyDescent="0.25">
      <c r="A656" s="45"/>
      <c r="H656" s="45"/>
    </row>
    <row r="657" spans="1:14" x14ac:dyDescent="0.25">
      <c r="A657" s="45"/>
      <c r="B657" s="50"/>
      <c r="C657" s="50"/>
      <c r="D657" s="50"/>
      <c r="E657" s="50"/>
      <c r="F657" s="50"/>
      <c r="G657" s="50"/>
      <c r="H657" s="45"/>
      <c r="I657" s="50"/>
      <c r="J657" s="50"/>
      <c r="K657" s="50"/>
      <c r="L657" s="50"/>
      <c r="M657" s="50"/>
      <c r="N657" s="50"/>
    </row>
    <row r="658" spans="1:14" x14ac:dyDescent="0.25">
      <c r="A658" s="45"/>
      <c r="B658" s="50"/>
      <c r="C658" s="50"/>
      <c r="D658" s="50"/>
      <c r="E658" s="50"/>
      <c r="F658" s="50"/>
      <c r="G658" s="50"/>
      <c r="H658" s="45"/>
      <c r="I658" s="50"/>
      <c r="J658" s="50"/>
      <c r="K658" s="50"/>
      <c r="L658" s="50"/>
      <c r="M658" s="50"/>
      <c r="N658" s="50"/>
    </row>
    <row r="659" spans="1:14" x14ac:dyDescent="0.25">
      <c r="A659" s="45"/>
      <c r="B659" s="50"/>
      <c r="C659" s="50"/>
      <c r="D659" s="50"/>
      <c r="E659" s="50"/>
      <c r="F659" s="50"/>
      <c r="G659" s="50"/>
      <c r="H659" s="45"/>
      <c r="I659" s="50"/>
      <c r="J659" s="50"/>
      <c r="K659" s="50"/>
      <c r="L659" s="50"/>
      <c r="M659" s="50"/>
      <c r="N659" s="50"/>
    </row>
    <row r="660" spans="1:14" x14ac:dyDescent="0.25">
      <c r="A660" s="45"/>
      <c r="B660" s="50"/>
      <c r="C660" s="50"/>
      <c r="D660" s="50"/>
      <c r="E660" s="50"/>
      <c r="F660" s="50"/>
      <c r="G660" s="50"/>
      <c r="H660" s="45"/>
      <c r="I660" s="50"/>
      <c r="J660" s="50"/>
      <c r="K660" s="50"/>
      <c r="L660" s="50"/>
      <c r="M660" s="50"/>
      <c r="N660" s="50"/>
    </row>
    <row r="661" spans="1:14" x14ac:dyDescent="0.25">
      <c r="A661" s="45"/>
      <c r="B661" s="50"/>
      <c r="C661" s="50"/>
      <c r="D661" s="50"/>
      <c r="E661" s="50"/>
      <c r="F661" s="50"/>
      <c r="G661" s="50"/>
      <c r="H661" s="45"/>
      <c r="I661" s="50"/>
      <c r="J661" s="50"/>
      <c r="K661" s="50"/>
      <c r="L661" s="50"/>
      <c r="M661" s="50"/>
      <c r="N661" s="50"/>
    </row>
    <row r="662" spans="1:14" x14ac:dyDescent="0.25">
      <c r="A662" s="45"/>
      <c r="B662" s="50"/>
      <c r="C662" s="50"/>
      <c r="D662" s="50"/>
      <c r="E662" s="50"/>
      <c r="F662" s="50"/>
      <c r="G662" s="50"/>
      <c r="H662" s="45"/>
      <c r="I662" s="50"/>
      <c r="J662" s="50"/>
      <c r="K662" s="50"/>
      <c r="L662" s="50"/>
      <c r="M662" s="50"/>
      <c r="N662" s="50"/>
    </row>
    <row r="663" spans="1:14" x14ac:dyDescent="0.25">
      <c r="B663" s="50"/>
      <c r="C663" s="50"/>
      <c r="D663" s="50"/>
      <c r="E663" s="50"/>
      <c r="F663" s="50"/>
      <c r="G663" s="50"/>
      <c r="I663" s="50"/>
      <c r="J663" s="50"/>
      <c r="K663" s="50"/>
      <c r="L663" s="50"/>
      <c r="M663" s="50"/>
      <c r="N663" s="50"/>
    </row>
    <row r="664" spans="1:14" x14ac:dyDescent="0.25">
      <c r="A664" s="45"/>
      <c r="H664" s="45"/>
    </row>
    <row r="665" spans="1:14" ht="18" x14ac:dyDescent="0.25">
      <c r="A665" s="49"/>
      <c r="B665" s="49"/>
      <c r="C665" s="49"/>
      <c r="D665" s="49"/>
      <c r="E665" s="49"/>
      <c r="F665" s="49"/>
      <c r="H665" s="49"/>
      <c r="I665" s="49"/>
      <c r="J665" s="49"/>
      <c r="K665" s="49"/>
      <c r="L665" s="49"/>
      <c r="M665" s="49"/>
    </row>
    <row r="666" spans="1:14" x14ac:dyDescent="0.25">
      <c r="A666" s="43"/>
      <c r="D666" s="43"/>
      <c r="H666" s="43"/>
      <c r="K666" s="43"/>
    </row>
    <row r="667" spans="1:14" x14ac:dyDescent="0.25">
      <c r="A667" s="43"/>
      <c r="H667" s="43"/>
    </row>
    <row r="668" spans="1:14" x14ac:dyDescent="0.25">
      <c r="A668" s="43"/>
      <c r="H668" s="43"/>
    </row>
    <row r="669" spans="1:14" x14ac:dyDescent="0.25">
      <c r="A669" s="45"/>
      <c r="H669" s="45"/>
    </row>
    <row r="670" spans="1:14" x14ac:dyDescent="0.25">
      <c r="A670" s="45"/>
      <c r="H670" s="45"/>
    </row>
    <row r="671" spans="1:14" x14ac:dyDescent="0.25">
      <c r="A671" s="45"/>
      <c r="H671" s="45"/>
    </row>
    <row r="672" spans="1:14" x14ac:dyDescent="0.25">
      <c r="A672" s="45"/>
      <c r="H672" s="45"/>
    </row>
    <row r="673" spans="1:14" x14ac:dyDescent="0.25">
      <c r="A673" s="45"/>
      <c r="C673" s="45"/>
      <c r="E673" s="45"/>
      <c r="H673" s="45"/>
      <c r="J673" s="45"/>
      <c r="L673" s="45"/>
    </row>
    <row r="674" spans="1:14" x14ac:dyDescent="0.25">
      <c r="A674" s="45"/>
      <c r="H674" s="45"/>
    </row>
    <row r="676" spans="1:14" x14ac:dyDescent="0.25">
      <c r="A676" s="45"/>
      <c r="H676" s="45"/>
    </row>
    <row r="677" spans="1:14" x14ac:dyDescent="0.25">
      <c r="A677" s="45"/>
      <c r="B677" s="50"/>
      <c r="C677" s="50"/>
      <c r="D677" s="50"/>
      <c r="E677" s="50"/>
      <c r="F677" s="50"/>
      <c r="G677" s="50"/>
      <c r="H677" s="45"/>
      <c r="I677" s="50"/>
      <c r="J677" s="50"/>
      <c r="K677" s="50"/>
      <c r="L677" s="50"/>
      <c r="M677" s="50"/>
      <c r="N677" s="50"/>
    </row>
    <row r="678" spans="1:14" x14ac:dyDescent="0.25">
      <c r="A678" s="45"/>
      <c r="B678" s="50"/>
      <c r="C678" s="50"/>
      <c r="D678" s="50"/>
      <c r="E678" s="50"/>
      <c r="F678" s="50"/>
      <c r="G678" s="50"/>
      <c r="H678" s="45"/>
      <c r="I678" s="50"/>
      <c r="J678" s="50"/>
      <c r="K678" s="50"/>
      <c r="L678" s="50"/>
      <c r="M678" s="50"/>
      <c r="N678" s="50"/>
    </row>
    <row r="679" spans="1:14" x14ac:dyDescent="0.25">
      <c r="A679" s="45"/>
      <c r="B679" s="50"/>
      <c r="C679" s="50"/>
      <c r="D679" s="50"/>
      <c r="E679" s="50"/>
      <c r="F679" s="50"/>
      <c r="G679" s="50"/>
      <c r="H679" s="45"/>
      <c r="I679" s="50"/>
      <c r="J679" s="50"/>
      <c r="K679" s="50"/>
      <c r="L679" s="50"/>
      <c r="M679" s="50"/>
      <c r="N679" s="50"/>
    </row>
    <row r="680" spans="1:14" x14ac:dyDescent="0.25">
      <c r="A680" s="45"/>
      <c r="B680" s="50"/>
      <c r="C680" s="50"/>
      <c r="D680" s="50"/>
      <c r="E680" s="50"/>
      <c r="F680" s="50"/>
      <c r="G680" s="50"/>
      <c r="H680" s="45"/>
      <c r="I680" s="50"/>
      <c r="J680" s="50"/>
      <c r="K680" s="50"/>
      <c r="L680" s="50"/>
      <c r="M680" s="50"/>
      <c r="N680" s="50"/>
    </row>
    <row r="681" spans="1:14" x14ac:dyDescent="0.25">
      <c r="A681" s="45"/>
      <c r="B681" s="50"/>
      <c r="C681" s="50"/>
      <c r="D681" s="50"/>
      <c r="E681" s="50"/>
      <c r="F681" s="50"/>
      <c r="G681" s="50"/>
      <c r="H681" s="45"/>
      <c r="I681" s="50"/>
      <c r="J681" s="50"/>
      <c r="K681" s="50"/>
      <c r="L681" s="50"/>
      <c r="M681" s="50"/>
      <c r="N681" s="50"/>
    </row>
    <row r="682" spans="1:14" x14ac:dyDescent="0.25">
      <c r="A682" s="45"/>
      <c r="B682" s="50"/>
      <c r="C682" s="50"/>
      <c r="D682" s="50"/>
      <c r="E682" s="50"/>
      <c r="F682" s="50"/>
      <c r="G682" s="50"/>
      <c r="H682" s="45"/>
      <c r="I682" s="50"/>
      <c r="J682" s="50"/>
      <c r="K682" s="50"/>
      <c r="L682" s="50"/>
      <c r="M682" s="50"/>
      <c r="N682" s="50"/>
    </row>
    <row r="683" spans="1:14" x14ac:dyDescent="0.25">
      <c r="B683" s="50"/>
      <c r="C683" s="50"/>
      <c r="D683" s="50"/>
      <c r="E683" s="50"/>
      <c r="F683" s="50"/>
      <c r="G683" s="50"/>
      <c r="I683" s="50"/>
      <c r="J683" s="50"/>
      <c r="K683" s="50"/>
      <c r="L683" s="50"/>
      <c r="M683" s="50"/>
      <c r="N683" s="50"/>
    </row>
    <row r="684" spans="1:14" x14ac:dyDescent="0.25">
      <c r="A684" s="45"/>
      <c r="H684" s="45"/>
    </row>
    <row r="685" spans="1:14" ht="18" x14ac:dyDescent="0.25">
      <c r="A685" s="49"/>
      <c r="B685" s="49"/>
      <c r="C685" s="49"/>
      <c r="D685" s="49"/>
      <c r="E685" s="49"/>
      <c r="F685" s="49"/>
      <c r="H685" s="49"/>
      <c r="I685" s="49"/>
      <c r="J685" s="49"/>
      <c r="K685" s="49"/>
      <c r="L685" s="49"/>
      <c r="M685" s="49"/>
    </row>
    <row r="686" spans="1:14" x14ac:dyDescent="0.25">
      <c r="A686" s="43"/>
      <c r="D686" s="43"/>
      <c r="H686" s="43"/>
      <c r="K686" s="43"/>
    </row>
    <row r="687" spans="1:14" x14ac:dyDescent="0.25">
      <c r="A687" s="43"/>
      <c r="H687" s="43"/>
    </row>
    <row r="688" spans="1:14" x14ac:dyDescent="0.25">
      <c r="A688" s="43"/>
      <c r="H688" s="43"/>
    </row>
    <row r="689" spans="1:14" x14ac:dyDescent="0.25">
      <c r="A689" s="45"/>
      <c r="H689" s="45"/>
    </row>
    <row r="690" spans="1:14" x14ac:dyDescent="0.25">
      <c r="A690" s="45"/>
      <c r="H690" s="45"/>
    </row>
    <row r="691" spans="1:14" x14ac:dyDescent="0.25">
      <c r="A691" s="45"/>
      <c r="H691" s="45"/>
    </row>
    <row r="692" spans="1:14" x14ac:dyDescent="0.25">
      <c r="A692" s="45"/>
      <c r="H692" s="45"/>
    </row>
    <row r="693" spans="1:14" x14ac:dyDescent="0.25">
      <c r="A693" s="45"/>
      <c r="C693" s="45"/>
      <c r="E693" s="45"/>
      <c r="H693" s="45"/>
      <c r="J693" s="45"/>
      <c r="L693" s="45"/>
    </row>
    <row r="694" spans="1:14" x14ac:dyDescent="0.25">
      <c r="A694" s="45"/>
      <c r="H694" s="45"/>
    </row>
    <row r="696" spans="1:14" x14ac:dyDescent="0.25">
      <c r="A696" s="45"/>
      <c r="H696" s="45"/>
    </row>
    <row r="697" spans="1:14" x14ac:dyDescent="0.25">
      <c r="A697" s="45"/>
      <c r="B697" s="50"/>
      <c r="C697" s="50"/>
      <c r="D697" s="50"/>
      <c r="E697" s="50"/>
      <c r="F697" s="50"/>
      <c r="G697" s="50"/>
      <c r="H697" s="45"/>
      <c r="I697" s="50"/>
      <c r="J697" s="50"/>
      <c r="K697" s="50"/>
      <c r="L697" s="50"/>
      <c r="M697" s="50"/>
      <c r="N697" s="50"/>
    </row>
    <row r="698" spans="1:14" x14ac:dyDescent="0.25">
      <c r="A698" s="45"/>
      <c r="B698" s="50"/>
      <c r="C698" s="50"/>
      <c r="D698" s="50"/>
      <c r="E698" s="50"/>
      <c r="F698" s="50"/>
      <c r="G698" s="50"/>
      <c r="H698" s="45"/>
      <c r="I698" s="50"/>
      <c r="J698" s="50"/>
      <c r="K698" s="50"/>
      <c r="L698" s="50"/>
      <c r="M698" s="50"/>
      <c r="N698" s="50"/>
    </row>
    <row r="699" spans="1:14" x14ac:dyDescent="0.25">
      <c r="A699" s="45"/>
      <c r="B699" s="50"/>
      <c r="C699" s="50"/>
      <c r="D699" s="50"/>
      <c r="E699" s="50"/>
      <c r="F699" s="50"/>
      <c r="G699" s="50"/>
      <c r="H699" s="45"/>
      <c r="I699" s="50"/>
      <c r="J699" s="50"/>
      <c r="K699" s="50"/>
      <c r="L699" s="50"/>
      <c r="M699" s="50"/>
      <c r="N699" s="50"/>
    </row>
    <row r="700" spans="1:14" x14ac:dyDescent="0.25">
      <c r="A700" s="45"/>
      <c r="B700" s="50"/>
      <c r="C700" s="50"/>
      <c r="D700" s="50"/>
      <c r="E700" s="50"/>
      <c r="F700" s="50"/>
      <c r="G700" s="50"/>
      <c r="H700" s="45"/>
      <c r="I700" s="50"/>
      <c r="J700" s="50"/>
      <c r="K700" s="50"/>
      <c r="L700" s="50"/>
      <c r="M700" s="50"/>
      <c r="N700" s="50"/>
    </row>
    <row r="701" spans="1:14" x14ac:dyDescent="0.25">
      <c r="A701" s="45"/>
      <c r="B701" s="50"/>
      <c r="C701" s="50"/>
      <c r="D701" s="50"/>
      <c r="E701" s="50"/>
      <c r="F701" s="50"/>
      <c r="G701" s="50"/>
      <c r="H701" s="45"/>
      <c r="I701" s="50"/>
      <c r="J701" s="50"/>
      <c r="K701" s="50"/>
      <c r="L701" s="50"/>
      <c r="M701" s="50"/>
      <c r="N701" s="50"/>
    </row>
    <row r="702" spans="1:14" x14ac:dyDescent="0.25">
      <c r="A702" s="45"/>
      <c r="B702" s="50"/>
      <c r="C702" s="50"/>
      <c r="D702" s="50"/>
      <c r="E702" s="50"/>
      <c r="F702" s="50"/>
      <c r="G702" s="50"/>
      <c r="H702" s="45"/>
      <c r="I702" s="50"/>
      <c r="J702" s="50"/>
      <c r="K702" s="50"/>
      <c r="L702" s="50"/>
      <c r="M702" s="50"/>
      <c r="N702" s="50"/>
    </row>
    <row r="703" spans="1:14" x14ac:dyDescent="0.25">
      <c r="B703" s="50"/>
      <c r="C703" s="50"/>
      <c r="D703" s="50"/>
      <c r="E703" s="50"/>
      <c r="F703" s="50"/>
      <c r="G703" s="50"/>
      <c r="I703" s="50"/>
      <c r="J703" s="50"/>
      <c r="K703" s="50"/>
      <c r="L703" s="50"/>
      <c r="M703" s="50"/>
      <c r="N703" s="50"/>
    </row>
    <row r="704" spans="1:14" x14ac:dyDescent="0.25">
      <c r="A704" s="45"/>
      <c r="H704" s="45"/>
    </row>
    <row r="705" spans="1:14" ht="18" x14ac:dyDescent="0.25">
      <c r="A705" s="49"/>
      <c r="B705" s="49"/>
      <c r="C705" s="49"/>
      <c r="D705" s="49"/>
      <c r="E705" s="49"/>
      <c r="F705" s="49"/>
      <c r="H705" s="49"/>
      <c r="I705" s="49"/>
      <c r="J705" s="49"/>
      <c r="K705" s="49"/>
      <c r="L705" s="49"/>
      <c r="M705" s="49"/>
    </row>
    <row r="706" spans="1:14" x14ac:dyDescent="0.25">
      <c r="A706" s="43"/>
      <c r="D706" s="43"/>
      <c r="H706" s="43"/>
      <c r="K706" s="43"/>
    </row>
    <row r="707" spans="1:14" x14ac:dyDescent="0.25">
      <c r="A707" s="43"/>
      <c r="H707" s="43"/>
    </row>
    <row r="708" spans="1:14" x14ac:dyDescent="0.25">
      <c r="A708" s="43"/>
      <c r="H708" s="43"/>
    </row>
    <row r="709" spans="1:14" x14ac:dyDescent="0.25">
      <c r="A709" s="45"/>
      <c r="H709" s="45"/>
    </row>
    <row r="710" spans="1:14" x14ac:dyDescent="0.25">
      <c r="A710" s="45"/>
      <c r="H710" s="45"/>
    </row>
    <row r="711" spans="1:14" x14ac:dyDescent="0.25">
      <c r="A711" s="45"/>
      <c r="H711" s="45"/>
    </row>
    <row r="712" spans="1:14" x14ac:dyDescent="0.25">
      <c r="A712" s="45"/>
      <c r="H712" s="45"/>
    </row>
    <row r="713" spans="1:14" x14ac:dyDescent="0.25">
      <c r="A713" s="45"/>
      <c r="C713" s="45"/>
      <c r="E713" s="45"/>
      <c r="H713" s="45"/>
      <c r="J713" s="45"/>
      <c r="L713" s="45"/>
    </row>
    <row r="714" spans="1:14" x14ac:dyDescent="0.25">
      <c r="A714" s="45"/>
      <c r="H714" s="45"/>
    </row>
    <row r="716" spans="1:14" x14ac:dyDescent="0.25">
      <c r="A716" s="45"/>
      <c r="H716" s="45"/>
    </row>
    <row r="717" spans="1:14" x14ac:dyDescent="0.25">
      <c r="A717" s="45"/>
      <c r="B717" s="50"/>
      <c r="C717" s="50"/>
      <c r="D717" s="50"/>
      <c r="E717" s="50"/>
      <c r="F717" s="50"/>
      <c r="G717" s="50"/>
      <c r="H717" s="45"/>
      <c r="I717" s="50"/>
      <c r="J717" s="50"/>
      <c r="K717" s="50"/>
      <c r="L717" s="50"/>
      <c r="M717" s="50"/>
      <c r="N717" s="50"/>
    </row>
    <row r="718" spans="1:14" x14ac:dyDescent="0.25">
      <c r="A718" s="45"/>
      <c r="B718" s="50"/>
      <c r="C718" s="50"/>
      <c r="D718" s="50"/>
      <c r="E718" s="50"/>
      <c r="F718" s="50"/>
      <c r="G718" s="50"/>
      <c r="H718" s="45"/>
      <c r="I718" s="50"/>
      <c r="J718" s="50"/>
      <c r="K718" s="50"/>
      <c r="L718" s="50"/>
      <c r="M718" s="50"/>
      <c r="N718" s="50"/>
    </row>
    <row r="719" spans="1:14" x14ac:dyDescent="0.25">
      <c r="A719" s="45"/>
      <c r="B719" s="50"/>
      <c r="C719" s="50"/>
      <c r="D719" s="50"/>
      <c r="E719" s="50"/>
      <c r="F719" s="50"/>
      <c r="G719" s="50"/>
      <c r="H719" s="45"/>
      <c r="I719" s="50"/>
      <c r="J719" s="50"/>
      <c r="K719" s="50"/>
      <c r="L719" s="50"/>
      <c r="M719" s="50"/>
      <c r="N719" s="50"/>
    </row>
    <row r="720" spans="1:14" x14ac:dyDescent="0.25">
      <c r="A720" s="45"/>
      <c r="B720" s="50"/>
      <c r="C720" s="50"/>
      <c r="D720" s="50"/>
      <c r="E720" s="50"/>
      <c r="F720" s="50"/>
      <c r="G720" s="50"/>
      <c r="H720" s="45"/>
      <c r="I720" s="50"/>
      <c r="J720" s="50"/>
      <c r="K720" s="50"/>
      <c r="L720" s="50"/>
      <c r="M720" s="50"/>
      <c r="N720" s="50"/>
    </row>
    <row r="721" spans="1:14" x14ac:dyDescent="0.25">
      <c r="A721" s="45"/>
      <c r="B721" s="50"/>
      <c r="C721" s="50"/>
      <c r="D721" s="50"/>
      <c r="E721" s="50"/>
      <c r="F721" s="50"/>
      <c r="G721" s="50"/>
      <c r="H721" s="45"/>
      <c r="I721" s="50"/>
      <c r="J721" s="50"/>
      <c r="K721" s="50"/>
      <c r="L721" s="50"/>
      <c r="M721" s="50"/>
      <c r="N721" s="50"/>
    </row>
    <row r="722" spans="1:14" x14ac:dyDescent="0.25">
      <c r="A722" s="45"/>
      <c r="B722" s="50"/>
      <c r="C722" s="50"/>
      <c r="D722" s="50"/>
      <c r="E722" s="50"/>
      <c r="F722" s="50"/>
      <c r="G722" s="50"/>
      <c r="H722" s="45"/>
      <c r="I722" s="50"/>
      <c r="J722" s="50"/>
      <c r="K722" s="50"/>
      <c r="L722" s="50"/>
      <c r="M722" s="50"/>
      <c r="N722" s="50"/>
    </row>
    <row r="723" spans="1:14" x14ac:dyDescent="0.25">
      <c r="B723" s="50"/>
      <c r="C723" s="50"/>
      <c r="D723" s="50"/>
      <c r="E723" s="50"/>
      <c r="F723" s="50"/>
      <c r="G723" s="50"/>
      <c r="I723" s="50"/>
      <c r="J723" s="50"/>
      <c r="K723" s="50"/>
      <c r="L723" s="50"/>
      <c r="M723" s="50"/>
      <c r="N723" s="50"/>
    </row>
    <row r="724" spans="1:14" x14ac:dyDescent="0.25">
      <c r="A724" s="45"/>
      <c r="H724" s="45"/>
    </row>
    <row r="725" spans="1:14" ht="18" x14ac:dyDescent="0.25">
      <c r="A725" s="49"/>
      <c r="B725" s="49"/>
      <c r="C725" s="49"/>
      <c r="D725" s="49"/>
      <c r="E725" s="49"/>
      <c r="F725" s="49"/>
      <c r="H725" s="49"/>
      <c r="I725" s="49"/>
      <c r="J725" s="49"/>
      <c r="K725" s="49"/>
      <c r="L725" s="49"/>
      <c r="M725" s="49"/>
    </row>
    <row r="726" spans="1:14" x14ac:dyDescent="0.25">
      <c r="A726" s="43"/>
      <c r="D726" s="43"/>
      <c r="H726" s="43"/>
      <c r="K726" s="43"/>
    </row>
    <row r="727" spans="1:14" x14ac:dyDescent="0.25">
      <c r="A727" s="43"/>
      <c r="H727" s="43"/>
    </row>
    <row r="728" spans="1:14" x14ac:dyDescent="0.25">
      <c r="A728" s="43"/>
      <c r="H728" s="43"/>
    </row>
    <row r="729" spans="1:14" x14ac:dyDescent="0.25">
      <c r="A729" s="45"/>
      <c r="H729" s="45"/>
    </row>
    <row r="730" spans="1:14" x14ac:dyDescent="0.25">
      <c r="A730" s="45"/>
      <c r="H730" s="45"/>
    </row>
    <row r="731" spans="1:14" x14ac:dyDescent="0.25">
      <c r="A731" s="45"/>
      <c r="H731" s="45"/>
    </row>
    <row r="732" spans="1:14" x14ac:dyDescent="0.25">
      <c r="A732" s="45"/>
      <c r="H732" s="45"/>
      <c r="J732" s="45"/>
      <c r="L732" s="45"/>
    </row>
    <row r="733" spans="1:14" x14ac:dyDescent="0.25">
      <c r="A733" s="45"/>
      <c r="C733" s="45"/>
      <c r="E733" s="45"/>
      <c r="H733" s="45"/>
    </row>
    <row r="734" spans="1:14" x14ac:dyDescent="0.25">
      <c r="A734" s="45"/>
    </row>
    <row r="736" spans="1:14" x14ac:dyDescent="0.25">
      <c r="A736" s="45"/>
    </row>
    <row r="737" spans="1:14" x14ac:dyDescent="0.25">
      <c r="A737" s="45"/>
      <c r="B737" s="50"/>
      <c r="C737" s="50"/>
      <c r="D737" s="50"/>
      <c r="E737" s="50"/>
      <c r="F737" s="50"/>
      <c r="G737" s="50"/>
      <c r="H737" s="45"/>
      <c r="I737" s="50"/>
      <c r="J737" s="50"/>
      <c r="K737" s="50"/>
      <c r="L737" s="50"/>
      <c r="M737" s="50"/>
      <c r="N737" s="50"/>
    </row>
    <row r="738" spans="1:14" x14ac:dyDescent="0.25">
      <c r="A738" s="45"/>
      <c r="B738" s="50"/>
      <c r="C738" s="50"/>
      <c r="D738" s="50"/>
      <c r="E738" s="50"/>
      <c r="F738" s="50"/>
      <c r="G738" s="50"/>
      <c r="H738" s="45"/>
      <c r="I738" s="50"/>
      <c r="J738" s="50"/>
      <c r="K738" s="50"/>
      <c r="L738" s="50"/>
      <c r="M738" s="50"/>
      <c r="N738" s="50"/>
    </row>
    <row r="739" spans="1:14" x14ac:dyDescent="0.25">
      <c r="A739" s="45"/>
      <c r="B739" s="50"/>
      <c r="C739" s="50"/>
      <c r="D739" s="50"/>
      <c r="E739" s="50"/>
      <c r="F739" s="50"/>
      <c r="G739" s="50"/>
      <c r="H739" s="45"/>
      <c r="I739" s="50"/>
      <c r="J739" s="50"/>
      <c r="K739" s="50"/>
      <c r="L739" s="50"/>
      <c r="M739" s="50"/>
      <c r="N739" s="50"/>
    </row>
    <row r="740" spans="1:14" x14ac:dyDescent="0.25">
      <c r="A740" s="45"/>
      <c r="B740" s="50"/>
      <c r="C740" s="50"/>
      <c r="D740" s="50"/>
      <c r="E740" s="50"/>
      <c r="F740" s="50"/>
      <c r="G740" s="50"/>
      <c r="H740" s="45"/>
      <c r="I740" s="50"/>
      <c r="J740" s="50"/>
      <c r="K740" s="50"/>
      <c r="L740" s="50"/>
      <c r="M740" s="50"/>
      <c r="N740" s="50"/>
    </row>
    <row r="741" spans="1:14" x14ac:dyDescent="0.25">
      <c r="A741" s="45"/>
      <c r="B741" s="50"/>
      <c r="C741" s="50"/>
      <c r="D741" s="50"/>
      <c r="E741" s="50"/>
      <c r="F741" s="50"/>
      <c r="G741" s="50"/>
      <c r="H741" s="45"/>
      <c r="I741" s="50"/>
      <c r="J741" s="50"/>
      <c r="K741" s="50"/>
      <c r="L741" s="50"/>
      <c r="M741" s="50"/>
      <c r="N741" s="50"/>
    </row>
    <row r="742" spans="1:14" x14ac:dyDescent="0.25">
      <c r="A742" s="45"/>
      <c r="B742" s="50"/>
      <c r="C742" s="50"/>
      <c r="D742" s="50"/>
      <c r="E742" s="50"/>
      <c r="F742" s="50"/>
      <c r="G742" s="50"/>
      <c r="H742" s="45"/>
      <c r="I742" s="50"/>
      <c r="J742" s="50"/>
      <c r="K742" s="50"/>
      <c r="L742" s="50"/>
      <c r="M742" s="50"/>
      <c r="N742" s="50"/>
    </row>
    <row r="743" spans="1:14" x14ac:dyDescent="0.25">
      <c r="B743" s="50"/>
      <c r="C743" s="50"/>
      <c r="D743" s="50"/>
      <c r="E743" s="50"/>
      <c r="F743" s="50"/>
      <c r="G743" s="50"/>
      <c r="I743" s="50"/>
      <c r="J743" s="50"/>
      <c r="K743" s="50"/>
      <c r="L743" s="50"/>
      <c r="M743" s="50"/>
      <c r="N743" s="50"/>
    </row>
    <row r="744" spans="1:14" x14ac:dyDescent="0.25">
      <c r="A744" s="45"/>
      <c r="H744" s="45"/>
    </row>
    <row r="745" spans="1:14" ht="18" x14ac:dyDescent="0.25">
      <c r="A745" s="49"/>
      <c r="B745" s="49"/>
      <c r="C745" s="49"/>
      <c r="D745" s="49"/>
      <c r="E745" s="49"/>
      <c r="F745" s="49"/>
      <c r="H745" s="49"/>
      <c r="I745" s="49"/>
      <c r="J745" s="49"/>
      <c r="K745" s="49"/>
      <c r="L745" s="49"/>
      <c r="M745" s="49"/>
    </row>
    <row r="746" spans="1:14" x14ac:dyDescent="0.25">
      <c r="A746" s="43"/>
      <c r="D746" s="43"/>
      <c r="H746" s="43"/>
      <c r="K746" s="43"/>
    </row>
    <row r="747" spans="1:14" x14ac:dyDescent="0.25">
      <c r="A747" s="43"/>
      <c r="H747" s="43"/>
    </row>
    <row r="748" spans="1:14" x14ac:dyDescent="0.25">
      <c r="A748" s="43"/>
      <c r="H748" s="43"/>
    </row>
    <row r="749" spans="1:14" x14ac:dyDescent="0.25">
      <c r="A749" s="45"/>
      <c r="H749" s="45"/>
    </row>
    <row r="750" spans="1:14" x14ac:dyDescent="0.25">
      <c r="A750" s="45"/>
      <c r="H750" s="45"/>
    </row>
    <row r="751" spans="1:14" x14ac:dyDescent="0.25">
      <c r="A751" s="45"/>
      <c r="H751" s="45"/>
    </row>
    <row r="752" spans="1:14" x14ac:dyDescent="0.25">
      <c r="A752" s="45"/>
      <c r="C752" s="45"/>
      <c r="E752" s="45"/>
      <c r="H752" s="45"/>
      <c r="J752" s="45"/>
      <c r="L752" s="45"/>
    </row>
    <row r="753" spans="1:14" x14ac:dyDescent="0.25">
      <c r="A753" s="45"/>
      <c r="H753" s="45"/>
    </row>
    <row r="757" spans="1:14" x14ac:dyDescent="0.25">
      <c r="A757" s="45"/>
      <c r="B757" s="50"/>
      <c r="C757" s="50"/>
      <c r="D757" s="50"/>
      <c r="E757" s="50"/>
      <c r="F757" s="50"/>
      <c r="G757" s="50"/>
      <c r="H757" s="45"/>
      <c r="I757" s="50"/>
      <c r="J757" s="50"/>
      <c r="K757" s="50"/>
      <c r="L757" s="50"/>
      <c r="M757" s="50"/>
      <c r="N757" s="50"/>
    </row>
    <row r="758" spans="1:14" x14ac:dyDescent="0.25">
      <c r="A758" s="45"/>
      <c r="B758" s="50"/>
      <c r="C758" s="50"/>
      <c r="D758" s="50"/>
      <c r="E758" s="50"/>
      <c r="F758" s="50"/>
      <c r="G758" s="50"/>
      <c r="H758" s="45"/>
      <c r="I758" s="50"/>
      <c r="J758" s="50"/>
      <c r="K758" s="50"/>
      <c r="L758" s="50"/>
      <c r="M758" s="50"/>
      <c r="N758" s="50"/>
    </row>
    <row r="759" spans="1:14" x14ac:dyDescent="0.25">
      <c r="A759" s="45"/>
      <c r="B759" s="50"/>
      <c r="C759" s="50"/>
      <c r="D759" s="50"/>
      <c r="E759" s="50"/>
      <c r="F759" s="50"/>
      <c r="G759" s="50"/>
      <c r="H759" s="45"/>
      <c r="I759" s="50"/>
      <c r="J759" s="50"/>
      <c r="K759" s="50"/>
      <c r="L759" s="50"/>
      <c r="M759" s="50"/>
      <c r="N759" s="50"/>
    </row>
    <row r="760" spans="1:14" x14ac:dyDescent="0.25">
      <c r="A760" s="45"/>
      <c r="B760" s="50"/>
      <c r="C760" s="50"/>
      <c r="D760" s="50"/>
      <c r="E760" s="50"/>
      <c r="F760" s="50"/>
      <c r="G760" s="50"/>
      <c r="H760" s="45"/>
      <c r="I760" s="50"/>
      <c r="J760" s="50"/>
      <c r="K760" s="50"/>
      <c r="L760" s="50"/>
      <c r="M760" s="50"/>
      <c r="N760" s="50"/>
    </row>
    <row r="761" spans="1:14" x14ac:dyDescent="0.25">
      <c r="A761" s="45"/>
      <c r="B761" s="50"/>
      <c r="C761" s="50"/>
      <c r="D761" s="50"/>
      <c r="E761" s="50"/>
      <c r="F761" s="50"/>
      <c r="G761" s="50"/>
      <c r="H761" s="45"/>
      <c r="I761" s="50"/>
      <c r="J761" s="50"/>
      <c r="K761" s="50"/>
      <c r="L761" s="50"/>
      <c r="M761" s="50"/>
      <c r="N761" s="50"/>
    </row>
    <row r="762" spans="1:14" x14ac:dyDescent="0.25">
      <c r="A762" s="45"/>
      <c r="B762" s="50"/>
      <c r="C762" s="50"/>
      <c r="D762" s="50"/>
      <c r="E762" s="50"/>
      <c r="F762" s="50"/>
      <c r="G762" s="50"/>
      <c r="H762" s="45"/>
      <c r="I762" s="50"/>
      <c r="J762" s="50"/>
      <c r="K762" s="50"/>
      <c r="L762" s="50"/>
      <c r="M762" s="50"/>
      <c r="N762" s="50"/>
    </row>
    <row r="763" spans="1:14" x14ac:dyDescent="0.25">
      <c r="B763" s="50"/>
      <c r="C763" s="50"/>
      <c r="D763" s="50"/>
      <c r="E763" s="50"/>
      <c r="F763" s="50"/>
      <c r="G763" s="50"/>
      <c r="I763" s="50"/>
      <c r="J763" s="50"/>
      <c r="K763" s="50"/>
      <c r="L763" s="50"/>
      <c r="M763" s="50"/>
      <c r="N763" s="50"/>
    </row>
    <row r="764" spans="1:14" x14ac:dyDescent="0.25">
      <c r="A764" s="45"/>
      <c r="H764" s="45"/>
    </row>
    <row r="765" spans="1:14" ht="18" x14ac:dyDescent="0.25">
      <c r="A765" s="49"/>
      <c r="B765" s="49"/>
      <c r="C765" s="49"/>
      <c r="D765" s="49"/>
      <c r="E765" s="49"/>
      <c r="F765" s="49"/>
      <c r="H765" s="49"/>
      <c r="I765" s="49"/>
      <c r="J765" s="49"/>
      <c r="K765" s="49"/>
      <c r="L765" s="49"/>
      <c r="M765" s="49"/>
    </row>
    <row r="766" spans="1:14" x14ac:dyDescent="0.25">
      <c r="A766" s="43"/>
      <c r="D766" s="43"/>
      <c r="H766" s="43"/>
      <c r="K766" s="43"/>
    </row>
    <row r="767" spans="1:14" x14ac:dyDescent="0.25">
      <c r="A767" s="43"/>
      <c r="H767" s="43"/>
    </row>
    <row r="768" spans="1:14" x14ac:dyDescent="0.25">
      <c r="A768" s="43"/>
      <c r="H768" s="43"/>
    </row>
    <row r="769" spans="1:14" x14ac:dyDescent="0.25">
      <c r="A769" s="45"/>
      <c r="H769" s="45"/>
    </row>
    <row r="770" spans="1:14" x14ac:dyDescent="0.25">
      <c r="A770" s="45"/>
      <c r="H770" s="45"/>
    </row>
    <row r="771" spans="1:14" x14ac:dyDescent="0.25">
      <c r="A771" s="45"/>
      <c r="H771" s="45"/>
    </row>
    <row r="772" spans="1:14" x14ac:dyDescent="0.25">
      <c r="A772" s="45"/>
      <c r="C772" s="45"/>
      <c r="E772" s="45"/>
      <c r="H772" s="45"/>
      <c r="J772" s="45"/>
      <c r="L772" s="45"/>
    </row>
    <row r="773" spans="1:14" x14ac:dyDescent="0.25">
      <c r="A773" s="45"/>
      <c r="H773" s="45"/>
    </row>
    <row r="777" spans="1:14" x14ac:dyDescent="0.25">
      <c r="A777" s="45"/>
      <c r="B777" s="50"/>
      <c r="C777" s="50"/>
      <c r="D777" s="50"/>
      <c r="E777" s="50"/>
      <c r="F777" s="50"/>
      <c r="G777" s="50"/>
      <c r="H777" s="45"/>
      <c r="I777" s="50"/>
      <c r="J777" s="50"/>
      <c r="K777" s="50"/>
      <c r="L777" s="50"/>
      <c r="M777" s="50"/>
      <c r="N777" s="50"/>
    </row>
    <row r="778" spans="1:14" x14ac:dyDescent="0.25">
      <c r="A778" s="45"/>
      <c r="B778" s="50"/>
      <c r="C778" s="50"/>
      <c r="D778" s="50"/>
      <c r="E778" s="50"/>
      <c r="F778" s="50"/>
      <c r="G778" s="50"/>
      <c r="H778" s="45"/>
      <c r="I778" s="50"/>
      <c r="J778" s="50"/>
      <c r="K778" s="50"/>
      <c r="L778" s="50"/>
      <c r="M778" s="50"/>
      <c r="N778" s="50"/>
    </row>
    <row r="779" spans="1:14" x14ac:dyDescent="0.25">
      <c r="A779" s="45"/>
      <c r="B779" s="50"/>
      <c r="C779" s="50"/>
      <c r="D779" s="50"/>
      <c r="E779" s="50"/>
      <c r="F779" s="50"/>
      <c r="G779" s="50"/>
      <c r="H779" s="45"/>
      <c r="I779" s="50"/>
      <c r="J779" s="50"/>
      <c r="K779" s="50"/>
      <c r="L779" s="50"/>
      <c r="M779" s="50"/>
      <c r="N779" s="50"/>
    </row>
    <row r="780" spans="1:14" x14ac:dyDescent="0.25">
      <c r="A780" s="45"/>
      <c r="B780" s="50"/>
      <c r="C780" s="50"/>
      <c r="D780" s="50"/>
      <c r="E780" s="50"/>
      <c r="F780" s="50"/>
      <c r="G780" s="50"/>
      <c r="H780" s="45"/>
      <c r="I780" s="50"/>
      <c r="J780" s="50"/>
      <c r="K780" s="50"/>
      <c r="L780" s="50"/>
      <c r="M780" s="50"/>
      <c r="N780" s="50"/>
    </row>
    <row r="781" spans="1:14" x14ac:dyDescent="0.25">
      <c r="A781" s="45"/>
      <c r="B781" s="50"/>
      <c r="C781" s="50"/>
      <c r="D781" s="50"/>
      <c r="E781" s="50"/>
      <c r="F781" s="50"/>
      <c r="G781" s="50"/>
      <c r="H781" s="45"/>
      <c r="I781" s="50"/>
      <c r="J781" s="50"/>
      <c r="K781" s="50"/>
      <c r="L781" s="50"/>
      <c r="M781" s="50"/>
      <c r="N781" s="50"/>
    </row>
    <row r="782" spans="1:14" x14ac:dyDescent="0.25">
      <c r="A782" s="45"/>
      <c r="B782" s="50"/>
      <c r="C782" s="50"/>
      <c r="D782" s="50"/>
      <c r="E782" s="50"/>
      <c r="F782" s="50"/>
      <c r="G782" s="50"/>
      <c r="H782" s="45"/>
      <c r="I782" s="50"/>
      <c r="J782" s="50"/>
      <c r="K782" s="50"/>
      <c r="L782" s="50"/>
      <c r="M782" s="50"/>
      <c r="N782" s="50"/>
    </row>
    <row r="783" spans="1:14" x14ac:dyDescent="0.25">
      <c r="B783" s="50"/>
      <c r="C783" s="50"/>
      <c r="D783" s="50"/>
      <c r="E783" s="50"/>
      <c r="F783" s="50"/>
      <c r="G783" s="50"/>
      <c r="I783" s="50"/>
      <c r="J783" s="50"/>
      <c r="K783" s="50"/>
      <c r="L783" s="50"/>
      <c r="M783" s="50"/>
      <c r="N783" s="50"/>
    </row>
    <row r="784" spans="1:14" x14ac:dyDescent="0.25">
      <c r="A784" s="45"/>
      <c r="H784" s="45"/>
    </row>
    <row r="785" spans="1:14" ht="18" x14ac:dyDescent="0.25">
      <c r="A785" s="49"/>
      <c r="B785" s="49"/>
      <c r="C785" s="49"/>
      <c r="D785" s="49"/>
      <c r="E785" s="49"/>
      <c r="F785" s="49"/>
      <c r="H785" s="49"/>
      <c r="I785" s="49"/>
      <c r="J785" s="49"/>
      <c r="K785" s="49"/>
      <c r="L785" s="49"/>
      <c r="M785" s="49"/>
    </row>
    <row r="786" spans="1:14" x14ac:dyDescent="0.25">
      <c r="A786" s="43"/>
      <c r="D786" s="43"/>
      <c r="H786" s="43"/>
      <c r="K786" s="43"/>
    </row>
    <row r="787" spans="1:14" x14ac:dyDescent="0.25">
      <c r="A787" s="43"/>
      <c r="H787" s="43"/>
    </row>
    <row r="788" spans="1:14" x14ac:dyDescent="0.25">
      <c r="A788" s="43"/>
      <c r="H788" s="43"/>
    </row>
    <row r="789" spans="1:14" x14ac:dyDescent="0.25">
      <c r="A789" s="45"/>
      <c r="H789" s="45"/>
    </row>
    <row r="790" spans="1:14" x14ac:dyDescent="0.25">
      <c r="A790" s="45"/>
      <c r="H790" s="45"/>
    </row>
    <row r="791" spans="1:14" x14ac:dyDescent="0.25">
      <c r="A791" s="45"/>
      <c r="H791" s="45"/>
    </row>
    <row r="792" spans="1:14" x14ac:dyDescent="0.25">
      <c r="A792" s="45"/>
      <c r="C792" s="45"/>
      <c r="E792" s="45"/>
      <c r="H792" s="45"/>
      <c r="J792" s="45"/>
      <c r="L792" s="45"/>
    </row>
    <row r="793" spans="1:14" x14ac:dyDescent="0.25">
      <c r="A793" s="45"/>
      <c r="H793" s="45"/>
    </row>
    <row r="797" spans="1:14" x14ac:dyDescent="0.25">
      <c r="A797" s="45"/>
      <c r="B797" s="50"/>
      <c r="C797" s="50"/>
      <c r="D797" s="50"/>
      <c r="E797" s="50"/>
      <c r="F797" s="50"/>
      <c r="G797" s="50"/>
      <c r="H797" s="45"/>
      <c r="I797" s="50"/>
      <c r="J797" s="50"/>
      <c r="K797" s="50"/>
      <c r="L797" s="50"/>
      <c r="M797" s="50"/>
      <c r="N797" s="50"/>
    </row>
    <row r="798" spans="1:14" x14ac:dyDescent="0.25">
      <c r="A798" s="45"/>
      <c r="B798" s="50"/>
      <c r="C798" s="50"/>
      <c r="D798" s="50"/>
      <c r="E798" s="50"/>
      <c r="F798" s="50"/>
      <c r="G798" s="50"/>
      <c r="H798" s="45"/>
      <c r="I798" s="50"/>
      <c r="J798" s="50"/>
      <c r="K798" s="50"/>
      <c r="L798" s="50"/>
      <c r="M798" s="50"/>
      <c r="N798" s="50"/>
    </row>
    <row r="799" spans="1:14" x14ac:dyDescent="0.25">
      <c r="A799" s="45"/>
      <c r="B799" s="50"/>
      <c r="C799" s="50"/>
      <c r="D799" s="50"/>
      <c r="E799" s="50"/>
      <c r="F799" s="50"/>
      <c r="G799" s="50"/>
      <c r="H799" s="45"/>
      <c r="I799" s="50"/>
      <c r="J799" s="50"/>
      <c r="K799" s="50"/>
      <c r="L799" s="50"/>
      <c r="M799" s="50"/>
      <c r="N799" s="50"/>
    </row>
    <row r="800" spans="1:14" x14ac:dyDescent="0.25">
      <c r="A800" s="45"/>
      <c r="B800" s="50"/>
      <c r="C800" s="50"/>
      <c r="D800" s="50"/>
      <c r="E800" s="50"/>
      <c r="F800" s="50"/>
      <c r="G800" s="50"/>
      <c r="H800" s="45"/>
      <c r="I800" s="50"/>
      <c r="J800" s="50"/>
      <c r="K800" s="50"/>
      <c r="L800" s="50"/>
      <c r="M800" s="50"/>
      <c r="N800" s="50"/>
    </row>
    <row r="801" spans="1:14" x14ac:dyDescent="0.25">
      <c r="A801" s="45"/>
      <c r="B801" s="50"/>
      <c r="C801" s="50"/>
      <c r="D801" s="50"/>
      <c r="E801" s="50"/>
      <c r="F801" s="50"/>
      <c r="G801" s="50"/>
      <c r="H801" s="45"/>
      <c r="I801" s="50"/>
      <c r="J801" s="50"/>
      <c r="K801" s="50"/>
      <c r="L801" s="50"/>
      <c r="M801" s="50"/>
      <c r="N801" s="50"/>
    </row>
    <row r="802" spans="1:14" x14ac:dyDescent="0.25">
      <c r="A802" s="45"/>
      <c r="B802" s="50"/>
      <c r="C802" s="50"/>
      <c r="D802" s="50"/>
      <c r="E802" s="50"/>
      <c r="F802" s="50"/>
      <c r="G802" s="50"/>
      <c r="H802" s="45"/>
      <c r="I802" s="50"/>
      <c r="J802" s="50"/>
      <c r="K802" s="50"/>
      <c r="L802" s="50"/>
      <c r="M802" s="50"/>
      <c r="N802" s="50"/>
    </row>
    <row r="803" spans="1:14" x14ac:dyDescent="0.25">
      <c r="B803" s="50"/>
      <c r="C803" s="50"/>
      <c r="D803" s="50"/>
      <c r="E803" s="50"/>
      <c r="F803" s="50"/>
      <c r="G803" s="50"/>
      <c r="I803" s="50"/>
      <c r="J803" s="50"/>
      <c r="K803" s="50"/>
      <c r="L803" s="50"/>
      <c r="M803" s="50"/>
      <c r="N803" s="50"/>
    </row>
    <row r="804" spans="1:14" x14ac:dyDescent="0.25">
      <c r="A804" s="45"/>
      <c r="H804" s="45"/>
    </row>
    <row r="805" spans="1:14" ht="18" x14ac:dyDescent="0.25">
      <c r="A805" s="49"/>
      <c r="B805" s="49"/>
      <c r="C805" s="49"/>
      <c r="D805" s="49"/>
      <c r="E805" s="49"/>
      <c r="F805" s="49"/>
      <c r="H805" s="49"/>
      <c r="I805" s="49"/>
      <c r="J805" s="49"/>
      <c r="K805" s="49"/>
      <c r="L805" s="49"/>
      <c r="M805" s="49"/>
    </row>
    <row r="806" spans="1:14" x14ac:dyDescent="0.25">
      <c r="A806" s="43"/>
      <c r="D806" s="43"/>
      <c r="H806" s="43"/>
      <c r="K806" s="43"/>
    </row>
    <row r="807" spans="1:14" x14ac:dyDescent="0.25">
      <c r="A807" s="43"/>
      <c r="H807" s="43"/>
    </row>
    <row r="808" spans="1:14" x14ac:dyDescent="0.25">
      <c r="A808" s="43"/>
      <c r="H808" s="43"/>
    </row>
    <row r="809" spans="1:14" x14ac:dyDescent="0.25">
      <c r="A809" s="45"/>
      <c r="H809" s="45"/>
    </row>
    <row r="810" spans="1:14" x14ac:dyDescent="0.25">
      <c r="A810" s="45"/>
      <c r="H810" s="45"/>
    </row>
    <row r="811" spans="1:14" x14ac:dyDescent="0.25">
      <c r="A811" s="45"/>
      <c r="H811" s="45"/>
    </row>
    <row r="812" spans="1:14" x14ac:dyDescent="0.25">
      <c r="A812" s="45"/>
      <c r="C812" s="45"/>
      <c r="E812" s="45"/>
      <c r="H812" s="45"/>
      <c r="J812" s="45"/>
      <c r="L812" s="45"/>
    </row>
    <row r="813" spans="1:14" x14ac:dyDescent="0.25">
      <c r="A813" s="45"/>
      <c r="H813" s="45"/>
    </row>
    <row r="817" spans="1:14" x14ac:dyDescent="0.25">
      <c r="A817" s="45"/>
      <c r="B817" s="50"/>
      <c r="C817" s="50"/>
      <c r="D817" s="50"/>
      <c r="E817" s="50"/>
      <c r="F817" s="50"/>
      <c r="G817" s="50"/>
      <c r="H817" s="45"/>
      <c r="I817" s="50"/>
      <c r="J817" s="50"/>
      <c r="K817" s="50"/>
      <c r="L817" s="50"/>
      <c r="M817" s="50"/>
      <c r="N817" s="50"/>
    </row>
    <row r="818" spans="1:14" x14ac:dyDescent="0.25">
      <c r="A818" s="45"/>
      <c r="B818" s="50"/>
      <c r="C818" s="50"/>
      <c r="D818" s="50"/>
      <c r="E818" s="50"/>
      <c r="F818" s="50"/>
      <c r="G818" s="50"/>
      <c r="H818" s="45"/>
      <c r="I818" s="50"/>
      <c r="J818" s="50"/>
      <c r="K818" s="50"/>
      <c r="L818" s="50"/>
      <c r="M818" s="50"/>
      <c r="N818" s="50"/>
    </row>
    <row r="819" spans="1:14" x14ac:dyDescent="0.25">
      <c r="A819" s="45"/>
      <c r="B819" s="50"/>
      <c r="C819" s="50"/>
      <c r="D819" s="50"/>
      <c r="E819" s="50"/>
      <c r="F819" s="50"/>
      <c r="G819" s="50"/>
      <c r="H819" s="45"/>
      <c r="I819" s="50"/>
      <c r="J819" s="50"/>
      <c r="K819" s="50"/>
      <c r="L819" s="50"/>
      <c r="M819" s="50"/>
      <c r="N819" s="50"/>
    </row>
    <row r="820" spans="1:14" x14ac:dyDescent="0.25">
      <c r="A820" s="45"/>
      <c r="B820" s="50"/>
      <c r="C820" s="50"/>
      <c r="D820" s="50"/>
      <c r="E820" s="50"/>
      <c r="F820" s="50"/>
      <c r="G820" s="50"/>
      <c r="H820" s="45"/>
      <c r="I820" s="50"/>
      <c r="J820" s="50"/>
      <c r="K820" s="50"/>
      <c r="L820" s="50"/>
      <c r="M820" s="50"/>
      <c r="N820" s="50"/>
    </row>
    <row r="821" spans="1:14" x14ac:dyDescent="0.25">
      <c r="A821" s="45"/>
      <c r="B821" s="50"/>
      <c r="C821" s="50"/>
      <c r="D821" s="50"/>
      <c r="E821" s="50"/>
      <c r="F821" s="50"/>
      <c r="G821" s="50"/>
      <c r="H821" s="45"/>
      <c r="I821" s="50"/>
      <c r="J821" s="50"/>
      <c r="K821" s="50"/>
      <c r="L821" s="50"/>
      <c r="M821" s="50"/>
      <c r="N821" s="50"/>
    </row>
    <row r="822" spans="1:14" x14ac:dyDescent="0.25">
      <c r="A822" s="45"/>
      <c r="B822" s="50"/>
      <c r="C822" s="50"/>
      <c r="D822" s="50"/>
      <c r="E822" s="50"/>
      <c r="F822" s="50"/>
      <c r="G822" s="50"/>
      <c r="H822" s="45"/>
      <c r="I822" s="50"/>
      <c r="J822" s="50"/>
      <c r="K822" s="50"/>
      <c r="L822" s="50"/>
      <c r="M822" s="50"/>
      <c r="N822" s="50"/>
    </row>
    <row r="823" spans="1:14" x14ac:dyDescent="0.25">
      <c r="B823" s="50"/>
      <c r="C823" s="50"/>
      <c r="D823" s="50"/>
      <c r="E823" s="50"/>
      <c r="F823" s="50"/>
      <c r="G823" s="50"/>
      <c r="I823" s="50"/>
      <c r="J823" s="50"/>
      <c r="K823" s="50"/>
      <c r="L823" s="50"/>
      <c r="M823" s="50"/>
      <c r="N823" s="50"/>
    </row>
    <row r="824" spans="1:14" x14ac:dyDescent="0.25">
      <c r="A824" s="45"/>
      <c r="H824" s="45"/>
    </row>
    <row r="825" spans="1:14" ht="18" x14ac:dyDescent="0.25">
      <c r="A825" s="49"/>
      <c r="B825" s="49"/>
      <c r="C825" s="49"/>
      <c r="D825" s="49"/>
      <c r="E825" s="49"/>
      <c r="F825" s="49"/>
      <c r="H825" s="49"/>
      <c r="I825" s="49"/>
      <c r="J825" s="49"/>
      <c r="K825" s="49"/>
      <c r="L825" s="49"/>
      <c r="M825" s="49"/>
    </row>
    <row r="826" spans="1:14" x14ac:dyDescent="0.25">
      <c r="A826" s="43"/>
      <c r="D826" s="43"/>
      <c r="H826" s="43"/>
      <c r="K826" s="43"/>
    </row>
    <row r="827" spans="1:14" x14ac:dyDescent="0.25">
      <c r="A827" s="43"/>
      <c r="H827" s="43"/>
    </row>
    <row r="828" spans="1:14" x14ac:dyDescent="0.25">
      <c r="A828" s="43"/>
      <c r="H828" s="43"/>
    </row>
    <row r="829" spans="1:14" x14ac:dyDescent="0.25">
      <c r="A829" s="45"/>
      <c r="H829" s="45"/>
    </row>
    <row r="830" spans="1:14" x14ac:dyDescent="0.25">
      <c r="A830" s="45"/>
      <c r="H830" s="45"/>
    </row>
    <row r="831" spans="1:14" x14ac:dyDescent="0.25">
      <c r="A831" s="45"/>
      <c r="H831" s="45"/>
    </row>
    <row r="832" spans="1:14" x14ac:dyDescent="0.25">
      <c r="A832" s="45"/>
      <c r="C832" s="45"/>
      <c r="E832" s="45"/>
      <c r="H832" s="45"/>
      <c r="J832" s="45"/>
      <c r="L832" s="45"/>
    </row>
    <row r="833" spans="1:14" x14ac:dyDescent="0.25">
      <c r="A833" s="45"/>
      <c r="H833" s="45"/>
    </row>
    <row r="837" spans="1:14" x14ac:dyDescent="0.25">
      <c r="A837" s="45"/>
      <c r="B837" s="50"/>
      <c r="C837" s="50"/>
      <c r="D837" s="50"/>
      <c r="E837" s="50"/>
      <c r="F837" s="50"/>
      <c r="G837" s="50"/>
      <c r="H837" s="45"/>
      <c r="I837" s="50"/>
      <c r="J837" s="50"/>
      <c r="K837" s="50"/>
      <c r="L837" s="50"/>
      <c r="M837" s="50"/>
      <c r="N837" s="50"/>
    </row>
    <row r="838" spans="1:14" x14ac:dyDescent="0.25">
      <c r="A838" s="45"/>
      <c r="B838" s="50"/>
      <c r="C838" s="50"/>
      <c r="D838" s="50"/>
      <c r="E838" s="50"/>
      <c r="F838" s="50"/>
      <c r="G838" s="50"/>
      <c r="H838" s="45"/>
      <c r="I838" s="50"/>
      <c r="J838" s="50"/>
      <c r="K838" s="50"/>
      <c r="L838" s="50"/>
      <c r="M838" s="50"/>
      <c r="N838" s="50"/>
    </row>
    <row r="839" spans="1:14" x14ac:dyDescent="0.25">
      <c r="A839" s="45"/>
      <c r="B839" s="50"/>
      <c r="C839" s="50"/>
      <c r="D839" s="50"/>
      <c r="E839" s="50"/>
      <c r="F839" s="50"/>
      <c r="G839" s="50"/>
      <c r="H839" s="45"/>
      <c r="I839" s="50"/>
      <c r="J839" s="50"/>
      <c r="K839" s="50"/>
      <c r="L839" s="50"/>
      <c r="M839" s="50"/>
      <c r="N839" s="50"/>
    </row>
    <row r="840" spans="1:14" x14ac:dyDescent="0.25">
      <c r="A840" s="45"/>
      <c r="B840" s="50"/>
      <c r="C840" s="50"/>
      <c r="D840" s="50"/>
      <c r="E840" s="50"/>
      <c r="F840" s="50"/>
      <c r="G840" s="50"/>
      <c r="H840" s="45"/>
      <c r="I840" s="50"/>
      <c r="J840" s="50"/>
      <c r="K840" s="50"/>
      <c r="L840" s="50"/>
      <c r="M840" s="50"/>
      <c r="N840" s="50"/>
    </row>
    <row r="841" spans="1:14" x14ac:dyDescent="0.25">
      <c r="A841" s="45"/>
      <c r="B841" s="50"/>
      <c r="C841" s="50"/>
      <c r="D841" s="50"/>
      <c r="E841" s="50"/>
      <c r="F841" s="50"/>
      <c r="G841" s="50"/>
      <c r="H841" s="45"/>
      <c r="I841" s="50"/>
      <c r="J841" s="50"/>
      <c r="K841" s="50"/>
      <c r="L841" s="50"/>
      <c r="M841" s="50"/>
      <c r="N841" s="50"/>
    </row>
    <row r="842" spans="1:14" x14ac:dyDescent="0.25">
      <c r="A842" s="45"/>
      <c r="B842" s="50"/>
      <c r="C842" s="50"/>
      <c r="D842" s="50"/>
      <c r="E842" s="50"/>
      <c r="F842" s="50"/>
      <c r="G842" s="50"/>
      <c r="H842" s="45"/>
      <c r="I842" s="50"/>
      <c r="J842" s="50"/>
      <c r="K842" s="50"/>
      <c r="L842" s="50"/>
      <c r="M842" s="50"/>
      <c r="N842" s="50"/>
    </row>
    <row r="843" spans="1:14" x14ac:dyDescent="0.25">
      <c r="B843" s="50"/>
      <c r="C843" s="50"/>
      <c r="D843" s="50"/>
      <c r="E843" s="50"/>
      <c r="F843" s="50"/>
      <c r="G843" s="50"/>
      <c r="I843" s="50"/>
      <c r="J843" s="50"/>
      <c r="K843" s="50"/>
      <c r="L843" s="50"/>
      <c r="M843" s="50"/>
      <c r="N843" s="50"/>
    </row>
    <row r="844" spans="1:14" x14ac:dyDescent="0.25">
      <c r="A844" s="45"/>
      <c r="H844" s="45"/>
    </row>
    <row r="845" spans="1:14" ht="18" x14ac:dyDescent="0.25">
      <c r="A845" s="49"/>
      <c r="B845" s="49"/>
      <c r="C845" s="49"/>
      <c r="D845" s="49"/>
      <c r="E845" s="49"/>
      <c r="F845" s="49"/>
      <c r="H845" s="49"/>
      <c r="I845" s="49"/>
      <c r="J845" s="49"/>
      <c r="K845" s="49"/>
      <c r="L845" s="49"/>
      <c r="M845" s="49"/>
    </row>
    <row r="846" spans="1:14" x14ac:dyDescent="0.25">
      <c r="A846" s="43"/>
      <c r="D846" s="43"/>
      <c r="H846" s="43"/>
      <c r="K846" s="43"/>
    </row>
    <row r="847" spans="1:14" x14ac:dyDescent="0.25">
      <c r="A847" s="43"/>
      <c r="H847" s="43"/>
    </row>
    <row r="848" spans="1:14" x14ac:dyDescent="0.25">
      <c r="A848" s="43"/>
      <c r="H848" s="43"/>
    </row>
    <row r="849" spans="1:14" x14ac:dyDescent="0.25">
      <c r="A849" s="45"/>
      <c r="H849" s="45"/>
    </row>
    <row r="850" spans="1:14" x14ac:dyDescent="0.25">
      <c r="A850" s="45"/>
      <c r="H850" s="45"/>
    </row>
    <row r="851" spans="1:14" x14ac:dyDescent="0.25">
      <c r="A851" s="45"/>
      <c r="H851" s="45"/>
    </row>
    <row r="852" spans="1:14" x14ac:dyDescent="0.25">
      <c r="A852" s="45"/>
      <c r="C852" s="45"/>
      <c r="E852" s="45"/>
      <c r="H852" s="45"/>
      <c r="J852" s="45"/>
      <c r="L852" s="45"/>
    </row>
    <row r="853" spans="1:14" x14ac:dyDescent="0.25">
      <c r="A853" s="45"/>
      <c r="H853" s="45"/>
    </row>
    <row r="857" spans="1:14" x14ac:dyDescent="0.25">
      <c r="A857" s="45"/>
      <c r="B857" s="50"/>
      <c r="C857" s="50"/>
      <c r="D857" s="50"/>
      <c r="E857" s="50"/>
      <c r="F857" s="50"/>
      <c r="G857" s="50"/>
      <c r="H857" s="45"/>
      <c r="I857" s="50"/>
      <c r="J857" s="50"/>
      <c r="K857" s="50"/>
      <c r="L857" s="50"/>
      <c r="M857" s="50"/>
      <c r="N857" s="50"/>
    </row>
    <row r="858" spans="1:14" x14ac:dyDescent="0.25">
      <c r="A858" s="45"/>
      <c r="B858" s="50"/>
      <c r="C858" s="50"/>
      <c r="D858" s="50"/>
      <c r="E858" s="50"/>
      <c r="F858" s="50"/>
      <c r="G858" s="50"/>
      <c r="H858" s="45"/>
      <c r="I858" s="50"/>
      <c r="J858" s="50"/>
      <c r="K858" s="50"/>
      <c r="L858" s="50"/>
      <c r="M858" s="50"/>
      <c r="N858" s="50"/>
    </row>
    <row r="859" spans="1:14" x14ac:dyDescent="0.25">
      <c r="A859" s="45"/>
      <c r="B859" s="50"/>
      <c r="C859" s="50"/>
      <c r="D859" s="50"/>
      <c r="E859" s="50"/>
      <c r="F859" s="50"/>
      <c r="G859" s="50"/>
      <c r="H859" s="45"/>
      <c r="I859" s="50"/>
      <c r="J859" s="50"/>
      <c r="K859" s="50"/>
      <c r="L859" s="50"/>
      <c r="M859" s="50"/>
      <c r="N859" s="50"/>
    </row>
    <row r="860" spans="1:14" x14ac:dyDescent="0.25">
      <c r="A860" s="45"/>
      <c r="B860" s="50"/>
      <c r="C860" s="50"/>
      <c r="D860" s="50"/>
      <c r="E860" s="50"/>
      <c r="F860" s="50"/>
      <c r="G860" s="50"/>
      <c r="H860" s="45"/>
      <c r="I860" s="50"/>
      <c r="J860" s="50"/>
      <c r="K860" s="50"/>
      <c r="L860" s="50"/>
      <c r="M860" s="50"/>
      <c r="N860" s="50"/>
    </row>
    <row r="861" spans="1:14" x14ac:dyDescent="0.25">
      <c r="A861" s="45"/>
      <c r="B861" s="50"/>
      <c r="C861" s="50"/>
      <c r="D861" s="50"/>
      <c r="E861" s="50"/>
      <c r="F861" s="50"/>
      <c r="G861" s="50"/>
      <c r="H861" s="45"/>
      <c r="I861" s="50"/>
      <c r="J861" s="50"/>
      <c r="K861" s="50"/>
      <c r="L861" s="50"/>
      <c r="M861" s="50"/>
      <c r="N861" s="50"/>
    </row>
    <row r="862" spans="1:14" x14ac:dyDescent="0.25">
      <c r="A862" s="45"/>
      <c r="B862" s="50"/>
      <c r="C862" s="50"/>
      <c r="D862" s="50"/>
      <c r="E862" s="50"/>
      <c r="F862" s="50"/>
      <c r="G862" s="50"/>
      <c r="H862" s="45"/>
      <c r="I862" s="50"/>
      <c r="J862" s="50"/>
      <c r="K862" s="50"/>
      <c r="L862" s="50"/>
      <c r="M862" s="50"/>
      <c r="N862" s="50"/>
    </row>
    <row r="863" spans="1:14" x14ac:dyDescent="0.25">
      <c r="B863" s="50"/>
      <c r="C863" s="50"/>
      <c r="D863" s="50"/>
      <c r="E863" s="50"/>
      <c r="F863" s="50"/>
      <c r="G863" s="50"/>
      <c r="I863" s="50"/>
      <c r="J863" s="50"/>
      <c r="K863" s="50"/>
      <c r="L863" s="50"/>
      <c r="M863" s="50"/>
      <c r="N863" s="50"/>
    </row>
    <row r="864" spans="1:14" x14ac:dyDescent="0.25">
      <c r="A864" s="45"/>
      <c r="H864" s="45"/>
    </row>
    <row r="865" spans="1:14" ht="18" x14ac:dyDescent="0.25">
      <c r="A865" s="49"/>
      <c r="B865" s="49"/>
      <c r="C865" s="49"/>
      <c r="D865" s="49"/>
      <c r="E865" s="49"/>
      <c r="F865" s="49"/>
      <c r="H865" s="49"/>
      <c r="I865" s="49"/>
      <c r="J865" s="49"/>
      <c r="K865" s="49"/>
      <c r="L865" s="49"/>
      <c r="M865" s="49"/>
    </row>
    <row r="866" spans="1:14" x14ac:dyDescent="0.25">
      <c r="A866" s="43"/>
      <c r="D866" s="43"/>
      <c r="H866" s="43"/>
      <c r="K866" s="43"/>
    </row>
    <row r="867" spans="1:14" x14ac:dyDescent="0.25">
      <c r="A867" s="43"/>
      <c r="H867" s="43"/>
    </row>
    <row r="868" spans="1:14" x14ac:dyDescent="0.25">
      <c r="A868" s="43"/>
      <c r="H868" s="43"/>
    </row>
    <row r="869" spans="1:14" x14ac:dyDescent="0.25">
      <c r="A869" s="45"/>
      <c r="H869" s="45"/>
    </row>
    <row r="870" spans="1:14" x14ac:dyDescent="0.25">
      <c r="A870" s="45"/>
      <c r="H870" s="45"/>
    </row>
    <row r="871" spans="1:14" x14ac:dyDescent="0.25">
      <c r="A871" s="45"/>
      <c r="H871" s="45"/>
    </row>
    <row r="872" spans="1:14" x14ac:dyDescent="0.25">
      <c r="A872" s="45"/>
      <c r="C872" s="45"/>
      <c r="E872" s="45"/>
      <c r="H872" s="45"/>
      <c r="J872" s="45"/>
      <c r="L872" s="45"/>
    </row>
    <row r="873" spans="1:14" x14ac:dyDescent="0.25">
      <c r="A873" s="45"/>
      <c r="H873" s="45"/>
    </row>
    <row r="877" spans="1:14" x14ac:dyDescent="0.25">
      <c r="A877" s="45"/>
      <c r="B877" s="50"/>
      <c r="C877" s="50"/>
      <c r="D877" s="50"/>
      <c r="E877" s="50"/>
      <c r="F877" s="50"/>
      <c r="G877" s="50"/>
      <c r="H877" s="45"/>
      <c r="I877" s="50"/>
      <c r="J877" s="50"/>
      <c r="K877" s="50"/>
      <c r="L877" s="50"/>
      <c r="M877" s="50"/>
      <c r="N877" s="50"/>
    </row>
    <row r="878" spans="1:14" x14ac:dyDescent="0.25">
      <c r="A878" s="45"/>
      <c r="B878" s="50"/>
      <c r="C878" s="50"/>
      <c r="D878" s="50"/>
      <c r="E878" s="50"/>
      <c r="F878" s="50"/>
      <c r="G878" s="50"/>
      <c r="H878" s="45"/>
      <c r="I878" s="50"/>
      <c r="J878" s="50"/>
      <c r="K878" s="50"/>
      <c r="L878" s="50"/>
      <c r="M878" s="50"/>
      <c r="N878" s="50"/>
    </row>
    <row r="879" spans="1:14" x14ac:dyDescent="0.25">
      <c r="A879" s="45"/>
      <c r="B879" s="50"/>
      <c r="C879" s="50"/>
      <c r="D879" s="50"/>
      <c r="E879" s="50"/>
      <c r="F879" s="50"/>
      <c r="G879" s="50"/>
      <c r="H879" s="45"/>
      <c r="I879" s="50"/>
      <c r="J879" s="50"/>
      <c r="K879" s="50"/>
      <c r="L879" s="50"/>
      <c r="M879" s="50"/>
      <c r="N879" s="50"/>
    </row>
    <row r="880" spans="1:14" x14ac:dyDescent="0.25">
      <c r="A880" s="45"/>
      <c r="B880" s="50"/>
      <c r="C880" s="50"/>
      <c r="D880" s="50"/>
      <c r="E880" s="50"/>
      <c r="F880" s="50"/>
      <c r="G880" s="50"/>
      <c r="H880" s="45"/>
      <c r="I880" s="50"/>
      <c r="J880" s="50"/>
      <c r="K880" s="50"/>
      <c r="L880" s="50"/>
      <c r="M880" s="50"/>
      <c r="N880" s="50"/>
    </row>
    <row r="881" spans="1:14" x14ac:dyDescent="0.25">
      <c r="A881" s="45"/>
      <c r="B881" s="50"/>
      <c r="C881" s="50"/>
      <c r="D881" s="50"/>
      <c r="E881" s="50"/>
      <c r="F881" s="50"/>
      <c r="G881" s="50"/>
      <c r="H881" s="45"/>
      <c r="I881" s="50"/>
      <c r="J881" s="50"/>
      <c r="K881" s="50"/>
      <c r="L881" s="50"/>
      <c r="M881" s="50"/>
      <c r="N881" s="50"/>
    </row>
    <row r="882" spans="1:14" x14ac:dyDescent="0.25">
      <c r="A882" s="45"/>
      <c r="B882" s="50"/>
      <c r="C882" s="50"/>
      <c r="D882" s="50"/>
      <c r="E882" s="50"/>
      <c r="F882" s="50"/>
      <c r="G882" s="50"/>
      <c r="H882" s="45"/>
      <c r="I882" s="50"/>
      <c r="J882" s="50"/>
      <c r="K882" s="50"/>
      <c r="L882" s="50"/>
      <c r="M882" s="50"/>
      <c r="N882" s="50"/>
    </row>
    <row r="883" spans="1:14" x14ac:dyDescent="0.25">
      <c r="B883" s="50"/>
      <c r="C883" s="50"/>
      <c r="D883" s="50"/>
      <c r="E883" s="50"/>
      <c r="F883" s="50"/>
      <c r="G883" s="50"/>
      <c r="I883" s="50"/>
      <c r="J883" s="50"/>
      <c r="K883" s="50"/>
      <c r="L883" s="50"/>
      <c r="M883" s="50"/>
      <c r="N883" s="50"/>
    </row>
    <row r="884" spans="1:14" x14ac:dyDescent="0.25">
      <c r="A884" s="45"/>
      <c r="H884" s="45"/>
    </row>
    <row r="885" spans="1:14" ht="18" x14ac:dyDescent="0.25">
      <c r="A885" s="49"/>
      <c r="B885" s="49"/>
      <c r="C885" s="49"/>
      <c r="D885" s="49"/>
      <c r="E885" s="49"/>
      <c r="F885" s="49"/>
      <c r="H885" s="49"/>
      <c r="I885" s="49"/>
      <c r="J885" s="49"/>
      <c r="K885" s="49"/>
      <c r="L885" s="49"/>
      <c r="M885" s="49"/>
    </row>
    <row r="886" spans="1:14" x14ac:dyDescent="0.25">
      <c r="A886" s="43"/>
      <c r="D886" s="43"/>
      <c r="H886" s="43"/>
      <c r="K886" s="43"/>
    </row>
    <row r="887" spans="1:14" x14ac:dyDescent="0.25">
      <c r="A887" s="43"/>
      <c r="H887" s="43"/>
    </row>
    <row r="888" spans="1:14" x14ac:dyDescent="0.25">
      <c r="A888" s="43"/>
      <c r="H888" s="43"/>
    </row>
    <row r="889" spans="1:14" x14ac:dyDescent="0.25">
      <c r="A889" s="45"/>
      <c r="H889" s="45"/>
    </row>
    <row r="890" spans="1:14" x14ac:dyDescent="0.25">
      <c r="A890" s="45"/>
      <c r="H890" s="45"/>
    </row>
    <row r="891" spans="1:14" x14ac:dyDescent="0.25">
      <c r="A891" s="45"/>
      <c r="H891" s="45"/>
    </row>
    <row r="892" spans="1:14" x14ac:dyDescent="0.25">
      <c r="A892" s="45"/>
      <c r="C892" s="45"/>
      <c r="E892" s="45"/>
      <c r="H892" s="45"/>
      <c r="J892" s="45"/>
      <c r="L892" s="45"/>
    </row>
    <row r="893" spans="1:14" x14ac:dyDescent="0.25">
      <c r="A893" s="45"/>
      <c r="H893" s="45"/>
    </row>
    <row r="897" spans="1:14" x14ac:dyDescent="0.25">
      <c r="A897" s="45"/>
      <c r="B897" s="50"/>
      <c r="C897" s="50"/>
      <c r="D897" s="50"/>
      <c r="E897" s="50"/>
      <c r="F897" s="50"/>
      <c r="G897" s="50"/>
      <c r="H897" s="45"/>
      <c r="I897" s="50"/>
      <c r="J897" s="50"/>
      <c r="K897" s="50"/>
      <c r="L897" s="50"/>
      <c r="M897" s="50"/>
      <c r="N897" s="50"/>
    </row>
    <row r="898" spans="1:14" x14ac:dyDescent="0.25">
      <c r="A898" s="45"/>
      <c r="B898" s="50"/>
      <c r="C898" s="50"/>
      <c r="D898" s="50"/>
      <c r="E898" s="50"/>
      <c r="F898" s="50"/>
      <c r="G898" s="50"/>
      <c r="H898" s="45"/>
      <c r="I898" s="50"/>
      <c r="J898" s="50"/>
      <c r="K898" s="50"/>
      <c r="L898" s="50"/>
      <c r="M898" s="50"/>
      <c r="N898" s="50"/>
    </row>
    <row r="899" spans="1:14" x14ac:dyDescent="0.25">
      <c r="A899" s="45"/>
      <c r="B899" s="50"/>
      <c r="C899" s="50"/>
      <c r="D899" s="50"/>
      <c r="E899" s="50"/>
      <c r="F899" s="50"/>
      <c r="G899" s="50"/>
      <c r="H899" s="45"/>
      <c r="I899" s="50"/>
      <c r="J899" s="50"/>
      <c r="K899" s="50"/>
      <c r="L899" s="50"/>
      <c r="M899" s="50"/>
      <c r="N899" s="50"/>
    </row>
    <row r="900" spans="1:14" x14ac:dyDescent="0.25">
      <c r="A900" s="45"/>
      <c r="B900" s="50"/>
      <c r="C900" s="50"/>
      <c r="D900" s="50"/>
      <c r="E900" s="50"/>
      <c r="F900" s="50"/>
      <c r="G900" s="50"/>
      <c r="H900" s="45"/>
      <c r="I900" s="50"/>
      <c r="J900" s="50"/>
      <c r="K900" s="50"/>
      <c r="L900" s="50"/>
      <c r="M900" s="50"/>
      <c r="N900" s="50"/>
    </row>
    <row r="901" spans="1:14" x14ac:dyDescent="0.25">
      <c r="A901" s="45"/>
      <c r="B901" s="50"/>
      <c r="C901" s="50"/>
      <c r="D901" s="50"/>
      <c r="E901" s="50"/>
      <c r="F901" s="50"/>
      <c r="G901" s="50"/>
      <c r="H901" s="45"/>
      <c r="I901" s="50"/>
      <c r="J901" s="50"/>
      <c r="K901" s="50"/>
      <c r="L901" s="50"/>
      <c r="M901" s="50"/>
      <c r="N901" s="50"/>
    </row>
    <row r="902" spans="1:14" x14ac:dyDescent="0.25">
      <c r="A902" s="45"/>
      <c r="B902" s="50"/>
      <c r="C902" s="50"/>
      <c r="D902" s="50"/>
      <c r="E902" s="50"/>
      <c r="F902" s="50"/>
      <c r="G902" s="50"/>
      <c r="H902" s="45"/>
      <c r="I902" s="50"/>
      <c r="J902" s="50"/>
      <c r="K902" s="50"/>
      <c r="L902" s="50"/>
      <c r="M902" s="50"/>
      <c r="N902" s="50"/>
    </row>
    <row r="903" spans="1:14" x14ac:dyDescent="0.25">
      <c r="B903" s="50"/>
      <c r="C903" s="50"/>
      <c r="D903" s="50"/>
      <c r="E903" s="50"/>
      <c r="F903" s="50"/>
      <c r="G903" s="50"/>
      <c r="I903" s="50"/>
      <c r="J903" s="50"/>
      <c r="K903" s="50"/>
      <c r="L903" s="50"/>
      <c r="M903" s="50"/>
      <c r="N903" s="50"/>
    </row>
    <row r="904" spans="1:14" x14ac:dyDescent="0.25">
      <c r="A904" s="45"/>
      <c r="H904" s="45"/>
    </row>
    <row r="905" spans="1:14" ht="18" x14ac:dyDescent="0.25">
      <c r="A905" s="49"/>
      <c r="B905" s="49"/>
      <c r="C905" s="49"/>
      <c r="D905" s="49"/>
      <c r="E905" s="49"/>
      <c r="F905" s="49"/>
      <c r="H905" s="49"/>
      <c r="I905" s="49"/>
      <c r="J905" s="49"/>
      <c r="K905" s="49"/>
      <c r="L905" s="49"/>
      <c r="M905" s="49"/>
    </row>
    <row r="906" spans="1:14" x14ac:dyDescent="0.25">
      <c r="A906" s="43"/>
      <c r="D906" s="43"/>
      <c r="H906" s="43"/>
      <c r="K906" s="43"/>
    </row>
    <row r="907" spans="1:14" x14ac:dyDescent="0.25">
      <c r="A907" s="43"/>
      <c r="H907" s="43"/>
    </row>
    <row r="908" spans="1:14" x14ac:dyDescent="0.25">
      <c r="A908" s="43"/>
      <c r="H908" s="43"/>
    </row>
    <row r="909" spans="1:14" x14ac:dyDescent="0.25">
      <c r="A909" s="45"/>
      <c r="H909" s="45"/>
    </row>
    <row r="910" spans="1:14" x14ac:dyDescent="0.25">
      <c r="A910" s="45"/>
      <c r="H910" s="45"/>
    </row>
    <row r="911" spans="1:14" x14ac:dyDescent="0.25">
      <c r="A911" s="45"/>
      <c r="H911" s="45"/>
    </row>
    <row r="912" spans="1:14" x14ac:dyDescent="0.25">
      <c r="A912" s="45"/>
      <c r="C912" s="45"/>
      <c r="E912" s="45"/>
      <c r="H912" s="45"/>
      <c r="J912" s="45"/>
      <c r="L912" s="45"/>
    </row>
    <row r="913" spans="1:14" x14ac:dyDescent="0.25">
      <c r="A913" s="45"/>
      <c r="H913" s="45"/>
    </row>
    <row r="917" spans="1:14" x14ac:dyDescent="0.25">
      <c r="A917" s="45"/>
      <c r="B917" s="50"/>
      <c r="C917" s="50"/>
      <c r="D917" s="50"/>
      <c r="E917" s="50"/>
      <c r="F917" s="50"/>
      <c r="G917" s="50"/>
      <c r="H917" s="45"/>
      <c r="I917" s="50"/>
      <c r="J917" s="50"/>
      <c r="K917" s="50"/>
      <c r="L917" s="50"/>
      <c r="M917" s="50"/>
      <c r="N917" s="50"/>
    </row>
    <row r="918" spans="1:14" x14ac:dyDescent="0.25">
      <c r="A918" s="45"/>
      <c r="B918" s="50"/>
      <c r="C918" s="50"/>
      <c r="D918" s="50"/>
      <c r="E918" s="50"/>
      <c r="F918" s="50"/>
      <c r="G918" s="50"/>
      <c r="H918" s="45"/>
      <c r="I918" s="50"/>
      <c r="J918" s="50"/>
      <c r="K918" s="50"/>
      <c r="L918" s="50"/>
      <c r="M918" s="50"/>
      <c r="N918" s="50"/>
    </row>
    <row r="919" spans="1:14" x14ac:dyDescent="0.25">
      <c r="A919" s="45"/>
      <c r="B919" s="50"/>
      <c r="C919" s="50"/>
      <c r="D919" s="50"/>
      <c r="E919" s="50"/>
      <c r="F919" s="50"/>
      <c r="G919" s="50"/>
      <c r="H919" s="45"/>
      <c r="I919" s="50"/>
      <c r="J919" s="50"/>
      <c r="K919" s="50"/>
      <c r="L919" s="50"/>
      <c r="M919" s="50"/>
      <c r="N919" s="50"/>
    </row>
    <row r="920" spans="1:14" x14ac:dyDescent="0.25">
      <c r="A920" s="45"/>
      <c r="B920" s="50"/>
      <c r="C920" s="50"/>
      <c r="D920" s="50"/>
      <c r="E920" s="50"/>
      <c r="F920" s="50"/>
      <c r="G920" s="50"/>
      <c r="H920" s="45"/>
      <c r="I920" s="50"/>
      <c r="J920" s="50"/>
      <c r="K920" s="50"/>
      <c r="L920" s="50"/>
      <c r="M920" s="50"/>
      <c r="N920" s="50"/>
    </row>
    <row r="921" spans="1:14" x14ac:dyDescent="0.25">
      <c r="A921" s="45"/>
      <c r="B921" s="50"/>
      <c r="C921" s="50"/>
      <c r="D921" s="50"/>
      <c r="E921" s="50"/>
      <c r="F921" s="50"/>
      <c r="G921" s="50"/>
      <c r="H921" s="45"/>
      <c r="I921" s="50"/>
      <c r="J921" s="50"/>
      <c r="K921" s="50"/>
      <c r="L921" s="50"/>
      <c r="M921" s="50"/>
      <c r="N921" s="50"/>
    </row>
    <row r="922" spans="1:14" x14ac:dyDescent="0.25">
      <c r="A922" s="45"/>
      <c r="B922" s="50"/>
      <c r="C922" s="50"/>
      <c r="D922" s="50"/>
      <c r="E922" s="50"/>
      <c r="F922" s="50"/>
      <c r="G922" s="50"/>
      <c r="H922" s="45"/>
      <c r="I922" s="50"/>
      <c r="J922" s="50"/>
      <c r="K922" s="50"/>
      <c r="L922" s="50"/>
      <c r="M922" s="50"/>
      <c r="N922" s="50"/>
    </row>
    <row r="923" spans="1:14" x14ac:dyDescent="0.25">
      <c r="B923" s="50"/>
      <c r="C923" s="50"/>
      <c r="D923" s="50"/>
      <c r="E923" s="50"/>
      <c r="F923" s="50"/>
      <c r="G923" s="50"/>
      <c r="I923" s="50"/>
      <c r="J923" s="50"/>
      <c r="K923" s="50"/>
      <c r="L923" s="50"/>
      <c r="M923" s="50"/>
      <c r="N923" s="50"/>
    </row>
    <row r="924" spans="1:14" x14ac:dyDescent="0.25">
      <c r="A924" s="45"/>
      <c r="H924" s="45"/>
    </row>
    <row r="925" spans="1:14" ht="18" x14ac:dyDescent="0.25">
      <c r="A925" s="49"/>
      <c r="B925" s="49"/>
      <c r="C925" s="49"/>
      <c r="D925" s="49"/>
      <c r="E925" s="49"/>
      <c r="F925" s="49"/>
      <c r="H925" s="49"/>
      <c r="I925" s="49"/>
      <c r="J925" s="49"/>
      <c r="K925" s="49"/>
      <c r="L925" s="49"/>
      <c r="M925" s="49"/>
    </row>
    <row r="926" spans="1:14" x14ac:dyDescent="0.25">
      <c r="A926" s="43"/>
      <c r="D926" s="43"/>
      <c r="H926" s="43"/>
      <c r="K926" s="43"/>
    </row>
    <row r="927" spans="1:14" x14ac:dyDescent="0.25">
      <c r="A927" s="43"/>
      <c r="H927" s="43"/>
    </row>
    <row r="928" spans="1:14" x14ac:dyDescent="0.25">
      <c r="A928" s="43"/>
      <c r="H928" s="43"/>
    </row>
    <row r="929" spans="1:14" x14ac:dyDescent="0.25">
      <c r="A929" s="45"/>
      <c r="H929" s="45"/>
    </row>
    <row r="930" spans="1:14" x14ac:dyDescent="0.25">
      <c r="A930" s="45"/>
      <c r="H930" s="45"/>
    </row>
    <row r="931" spans="1:14" x14ac:dyDescent="0.25">
      <c r="A931" s="45"/>
      <c r="H931" s="45"/>
    </row>
    <row r="932" spans="1:14" x14ac:dyDescent="0.25">
      <c r="A932" s="45"/>
      <c r="C932" s="45"/>
      <c r="E932" s="45"/>
      <c r="H932" s="45"/>
      <c r="J932" s="45"/>
      <c r="L932" s="45"/>
    </row>
    <row r="933" spans="1:14" x14ac:dyDescent="0.25">
      <c r="A933" s="45"/>
      <c r="H933" s="45"/>
    </row>
    <row r="937" spans="1:14" x14ac:dyDescent="0.25">
      <c r="A937" s="45"/>
      <c r="B937" s="50"/>
      <c r="C937" s="50"/>
      <c r="D937" s="50"/>
      <c r="E937" s="50"/>
      <c r="F937" s="50"/>
      <c r="G937" s="50"/>
      <c r="H937" s="45"/>
      <c r="I937" s="50"/>
      <c r="J937" s="50"/>
      <c r="K937" s="50"/>
      <c r="L937" s="50"/>
      <c r="M937" s="50"/>
      <c r="N937" s="50"/>
    </row>
    <row r="938" spans="1:14" x14ac:dyDescent="0.25">
      <c r="A938" s="45"/>
      <c r="B938" s="50"/>
      <c r="C938" s="50"/>
      <c r="D938" s="50"/>
      <c r="E938" s="50"/>
      <c r="F938" s="50"/>
      <c r="G938" s="50"/>
      <c r="H938" s="45"/>
      <c r="I938" s="50"/>
      <c r="J938" s="50"/>
      <c r="K938" s="50"/>
      <c r="L938" s="50"/>
      <c r="M938" s="50"/>
      <c r="N938" s="50"/>
    </row>
    <row r="939" spans="1:14" x14ac:dyDescent="0.25">
      <c r="A939" s="45"/>
      <c r="B939" s="50"/>
      <c r="C939" s="50"/>
      <c r="D939" s="50"/>
      <c r="E939" s="50"/>
      <c r="F939" s="50"/>
      <c r="G939" s="50"/>
      <c r="H939" s="45"/>
      <c r="I939" s="50"/>
      <c r="J939" s="50"/>
      <c r="K939" s="50"/>
      <c r="L939" s="50"/>
      <c r="M939" s="50"/>
      <c r="N939" s="50"/>
    </row>
    <row r="940" spans="1:14" x14ac:dyDescent="0.25">
      <c r="A940" s="45"/>
      <c r="B940" s="50"/>
      <c r="C940" s="50"/>
      <c r="D940" s="50"/>
      <c r="E940" s="50"/>
      <c r="F940" s="50"/>
      <c r="G940" s="50"/>
      <c r="H940" s="45"/>
      <c r="I940" s="50"/>
      <c r="J940" s="50"/>
      <c r="K940" s="50"/>
      <c r="L940" s="50"/>
      <c r="M940" s="50"/>
      <c r="N940" s="50"/>
    </row>
    <row r="941" spans="1:14" x14ac:dyDescent="0.25">
      <c r="A941" s="45"/>
      <c r="B941" s="50"/>
      <c r="C941" s="50"/>
      <c r="D941" s="50"/>
      <c r="E941" s="50"/>
      <c r="F941" s="50"/>
      <c r="G941" s="50"/>
      <c r="H941" s="45"/>
      <c r="I941" s="50"/>
      <c r="J941" s="50"/>
      <c r="K941" s="50"/>
      <c r="L941" s="50"/>
      <c r="M941" s="50"/>
      <c r="N941" s="50"/>
    </row>
    <row r="942" spans="1:14" x14ac:dyDescent="0.25">
      <c r="A942" s="45"/>
      <c r="B942" s="50"/>
      <c r="C942" s="50"/>
      <c r="D942" s="50"/>
      <c r="E942" s="50"/>
      <c r="F942" s="50"/>
      <c r="G942" s="50"/>
      <c r="H942" s="45"/>
      <c r="I942" s="50"/>
      <c r="J942" s="50"/>
      <c r="K942" s="50"/>
      <c r="L942" s="50"/>
      <c r="M942" s="50"/>
      <c r="N942" s="50"/>
    </row>
    <row r="943" spans="1:14" x14ac:dyDescent="0.25">
      <c r="B943" s="50"/>
      <c r="C943" s="50"/>
      <c r="D943" s="50"/>
      <c r="E943" s="50"/>
      <c r="F943" s="50"/>
      <c r="G943" s="50"/>
      <c r="I943" s="50"/>
      <c r="J943" s="50"/>
      <c r="K943" s="50"/>
      <c r="L943" s="50"/>
      <c r="M943" s="50"/>
      <c r="N943" s="50"/>
    </row>
    <row r="944" spans="1:14" x14ac:dyDescent="0.25">
      <c r="A944" s="45"/>
      <c r="H944" s="45"/>
    </row>
    <row r="945" spans="1:14" ht="18" x14ac:dyDescent="0.25">
      <c r="A945" s="49"/>
      <c r="B945" s="49"/>
      <c r="C945" s="49"/>
      <c r="D945" s="49"/>
      <c r="E945" s="49"/>
      <c r="F945" s="49"/>
      <c r="H945" s="49"/>
      <c r="I945" s="49"/>
      <c r="J945" s="49"/>
      <c r="K945" s="49"/>
      <c r="L945" s="49"/>
      <c r="M945" s="49"/>
    </row>
    <row r="946" spans="1:14" x14ac:dyDescent="0.25">
      <c r="A946" s="43"/>
      <c r="D946" s="43"/>
      <c r="H946" s="43"/>
      <c r="K946" s="43"/>
    </row>
    <row r="947" spans="1:14" x14ac:dyDescent="0.25">
      <c r="A947" s="43"/>
      <c r="H947" s="43"/>
    </row>
    <row r="948" spans="1:14" x14ac:dyDescent="0.25">
      <c r="A948" s="43"/>
      <c r="H948" s="43"/>
    </row>
    <row r="949" spans="1:14" x14ac:dyDescent="0.25">
      <c r="A949" s="45"/>
      <c r="H949" s="45"/>
    </row>
    <row r="950" spans="1:14" x14ac:dyDescent="0.25">
      <c r="A950" s="45"/>
      <c r="H950" s="45"/>
    </row>
    <row r="951" spans="1:14" x14ac:dyDescent="0.25">
      <c r="A951" s="45"/>
      <c r="H951" s="45"/>
    </row>
    <row r="952" spans="1:14" x14ac:dyDescent="0.25">
      <c r="A952" s="45"/>
      <c r="C952" s="45"/>
      <c r="E952" s="45"/>
      <c r="H952" s="45"/>
      <c r="J952" s="45"/>
      <c r="L952" s="45"/>
    </row>
    <row r="953" spans="1:14" x14ac:dyDescent="0.25">
      <c r="A953" s="45"/>
      <c r="H953" s="45"/>
    </row>
    <row r="957" spans="1:14" x14ac:dyDescent="0.25">
      <c r="A957" s="45"/>
      <c r="B957" s="50"/>
      <c r="C957" s="50"/>
      <c r="D957" s="50"/>
      <c r="E957" s="50"/>
      <c r="F957" s="50"/>
      <c r="G957" s="50"/>
      <c r="H957" s="45"/>
      <c r="I957" s="50"/>
      <c r="J957" s="50"/>
      <c r="K957" s="50"/>
      <c r="L957" s="50"/>
      <c r="M957" s="50"/>
      <c r="N957" s="50"/>
    </row>
    <row r="958" spans="1:14" x14ac:dyDescent="0.25">
      <c r="A958" s="45"/>
      <c r="B958" s="50"/>
      <c r="C958" s="50"/>
      <c r="D958" s="50"/>
      <c r="E958" s="50"/>
      <c r="F958" s="50"/>
      <c r="G958" s="50"/>
      <c r="H958" s="45"/>
      <c r="I958" s="50"/>
      <c r="J958" s="50"/>
      <c r="K958" s="50"/>
      <c r="L958" s="50"/>
      <c r="M958" s="50"/>
      <c r="N958" s="50"/>
    </row>
    <row r="959" spans="1:14" x14ac:dyDescent="0.25">
      <c r="A959" s="45"/>
      <c r="B959" s="50"/>
      <c r="C959" s="50"/>
      <c r="D959" s="50"/>
      <c r="E959" s="50"/>
      <c r="F959" s="50"/>
      <c r="G959" s="50"/>
      <c r="H959" s="45"/>
      <c r="I959" s="50"/>
      <c r="J959" s="50"/>
      <c r="K959" s="50"/>
      <c r="L959" s="50"/>
      <c r="M959" s="50"/>
      <c r="N959" s="50"/>
    </row>
    <row r="960" spans="1:14" x14ac:dyDescent="0.25">
      <c r="A960" s="45"/>
      <c r="B960" s="50"/>
      <c r="C960" s="50"/>
      <c r="D960" s="50"/>
      <c r="E960" s="50"/>
      <c r="F960" s="50"/>
      <c r="G960" s="50"/>
      <c r="H960" s="45"/>
      <c r="I960" s="50"/>
      <c r="J960" s="50"/>
      <c r="K960" s="50"/>
      <c r="L960" s="50"/>
      <c r="M960" s="50"/>
      <c r="N960" s="50"/>
    </row>
    <row r="961" spans="1:14" x14ac:dyDescent="0.25">
      <c r="A961" s="45"/>
      <c r="B961" s="50"/>
      <c r="C961" s="50"/>
      <c r="D961" s="50"/>
      <c r="E961" s="50"/>
      <c r="F961" s="50"/>
      <c r="G961" s="50"/>
      <c r="H961" s="45"/>
      <c r="I961" s="50"/>
      <c r="J961" s="50"/>
      <c r="K961" s="50"/>
      <c r="L961" s="50"/>
      <c r="M961" s="50"/>
      <c r="N961" s="50"/>
    </row>
    <row r="962" spans="1:14" x14ac:dyDescent="0.25">
      <c r="A962" s="45"/>
      <c r="B962" s="50"/>
      <c r="C962" s="50"/>
      <c r="D962" s="50"/>
      <c r="E962" s="50"/>
      <c r="F962" s="50"/>
      <c r="G962" s="50"/>
      <c r="H962" s="45"/>
      <c r="I962" s="50"/>
      <c r="J962" s="50"/>
      <c r="K962" s="50"/>
      <c r="L962" s="50"/>
      <c r="M962" s="50"/>
      <c r="N962" s="50"/>
    </row>
    <row r="963" spans="1:14" x14ac:dyDescent="0.25">
      <c r="B963" s="50"/>
      <c r="C963" s="50"/>
      <c r="D963" s="50"/>
      <c r="E963" s="50"/>
      <c r="F963" s="50"/>
      <c r="G963" s="50"/>
      <c r="I963" s="50"/>
      <c r="J963" s="50"/>
      <c r="K963" s="50"/>
      <c r="L963" s="50"/>
      <c r="M963" s="50"/>
      <c r="N963" s="50"/>
    </row>
    <row r="964" spans="1:14" x14ac:dyDescent="0.25">
      <c r="A964" s="45"/>
      <c r="H964" s="45"/>
    </row>
    <row r="965" spans="1:14" ht="18" x14ac:dyDescent="0.25">
      <c r="A965" s="49"/>
      <c r="B965" s="49"/>
      <c r="C965" s="49"/>
      <c r="D965" s="49"/>
      <c r="E965" s="49"/>
      <c r="F965" s="49"/>
      <c r="H965" s="49"/>
      <c r="I965" s="49"/>
      <c r="J965" s="49"/>
      <c r="K965" s="49"/>
      <c r="L965" s="49"/>
      <c r="M965" s="49"/>
    </row>
    <row r="966" spans="1:14" x14ac:dyDescent="0.25">
      <c r="A966" s="43"/>
      <c r="D966" s="43"/>
      <c r="H966" s="43"/>
      <c r="K966" s="43"/>
    </row>
    <row r="967" spans="1:14" x14ac:dyDescent="0.25">
      <c r="A967" s="43"/>
      <c r="H967" s="43"/>
    </row>
    <row r="968" spans="1:14" x14ac:dyDescent="0.25">
      <c r="A968" s="43"/>
      <c r="H968" s="43"/>
    </row>
    <row r="969" spans="1:14" x14ac:dyDescent="0.25">
      <c r="A969" s="45"/>
      <c r="H969" s="45"/>
    </row>
    <row r="970" spans="1:14" x14ac:dyDescent="0.25">
      <c r="A970" s="45"/>
      <c r="H970" s="45"/>
    </row>
    <row r="971" spans="1:14" x14ac:dyDescent="0.25">
      <c r="A971" s="45"/>
      <c r="H971" s="45"/>
    </row>
    <row r="972" spans="1:14" x14ac:dyDescent="0.25">
      <c r="A972" s="45"/>
      <c r="C972" s="45"/>
      <c r="E972" s="45"/>
      <c r="H972" s="45"/>
      <c r="J972" s="45"/>
      <c r="L972" s="45"/>
    </row>
    <row r="973" spans="1:14" x14ac:dyDescent="0.25">
      <c r="A973" s="45"/>
      <c r="H973" s="45"/>
    </row>
    <row r="977" spans="1:14" x14ac:dyDescent="0.25">
      <c r="A977" s="45"/>
      <c r="B977" s="50"/>
      <c r="C977" s="50"/>
      <c r="D977" s="50"/>
      <c r="E977" s="50"/>
      <c r="F977" s="50"/>
      <c r="G977" s="50"/>
      <c r="H977" s="45"/>
      <c r="I977" s="50"/>
      <c r="J977" s="50"/>
      <c r="K977" s="50"/>
      <c r="L977" s="50"/>
      <c r="M977" s="50"/>
      <c r="N977" s="50"/>
    </row>
    <row r="978" spans="1:14" x14ac:dyDescent="0.25">
      <c r="A978" s="45"/>
      <c r="B978" s="50"/>
      <c r="C978" s="50"/>
      <c r="D978" s="50"/>
      <c r="E978" s="50"/>
      <c r="F978" s="50"/>
      <c r="G978" s="50"/>
      <c r="H978" s="45"/>
      <c r="I978" s="50"/>
      <c r="J978" s="50"/>
      <c r="K978" s="50"/>
      <c r="L978" s="50"/>
      <c r="M978" s="50"/>
      <c r="N978" s="50"/>
    </row>
    <row r="979" spans="1:14" x14ac:dyDescent="0.25">
      <c r="A979" s="45"/>
      <c r="B979" s="50"/>
      <c r="C979" s="50"/>
      <c r="D979" s="50"/>
      <c r="E979" s="50"/>
      <c r="F979" s="50"/>
      <c r="G979" s="50"/>
      <c r="H979" s="45"/>
      <c r="I979" s="50"/>
      <c r="J979" s="50"/>
      <c r="K979" s="50"/>
      <c r="L979" s="50"/>
      <c r="M979" s="50"/>
      <c r="N979" s="50"/>
    </row>
    <row r="980" spans="1:14" x14ac:dyDescent="0.25">
      <c r="A980" s="45"/>
      <c r="B980" s="50"/>
      <c r="C980" s="50"/>
      <c r="D980" s="50"/>
      <c r="E980" s="50"/>
      <c r="F980" s="50"/>
      <c r="G980" s="50"/>
      <c r="H980" s="45"/>
      <c r="I980" s="50"/>
      <c r="J980" s="50"/>
      <c r="K980" s="50"/>
      <c r="L980" s="50"/>
      <c r="M980" s="50"/>
      <c r="N980" s="50"/>
    </row>
    <row r="981" spans="1:14" x14ac:dyDescent="0.25">
      <c r="A981" s="45"/>
      <c r="B981" s="50"/>
      <c r="C981" s="50"/>
      <c r="D981" s="50"/>
      <c r="E981" s="50"/>
      <c r="F981" s="50"/>
      <c r="G981" s="50"/>
      <c r="H981" s="45"/>
      <c r="I981" s="50"/>
      <c r="J981" s="50"/>
      <c r="K981" s="50"/>
      <c r="L981" s="50"/>
      <c r="M981" s="50"/>
      <c r="N981" s="50"/>
    </row>
    <row r="982" spans="1:14" x14ac:dyDescent="0.25">
      <c r="A982" s="45"/>
      <c r="B982" s="50"/>
      <c r="C982" s="50"/>
      <c r="D982" s="50"/>
      <c r="E982" s="50"/>
      <c r="F982" s="50"/>
      <c r="G982" s="50"/>
      <c r="H982" s="45"/>
      <c r="I982" s="50"/>
      <c r="J982" s="50"/>
      <c r="K982" s="50"/>
      <c r="L982" s="50"/>
      <c r="M982" s="50"/>
      <c r="N982" s="50"/>
    </row>
    <row r="983" spans="1:14" x14ac:dyDescent="0.25">
      <c r="B983" s="50"/>
      <c r="C983" s="50"/>
      <c r="D983" s="50"/>
      <c r="E983" s="50"/>
      <c r="F983" s="50"/>
      <c r="G983" s="50"/>
      <c r="I983" s="50"/>
      <c r="J983" s="50"/>
      <c r="K983" s="50"/>
      <c r="L983" s="50"/>
      <c r="M983" s="50"/>
      <c r="N983" s="50"/>
    </row>
    <row r="984" spans="1:14" x14ac:dyDescent="0.25">
      <c r="A984" s="45"/>
      <c r="H984" s="45"/>
    </row>
    <row r="985" spans="1:14" ht="18" x14ac:dyDescent="0.25">
      <c r="A985" s="49"/>
      <c r="B985" s="49"/>
      <c r="C985" s="49"/>
      <c r="D985" s="49"/>
      <c r="E985" s="49"/>
      <c r="F985" s="49"/>
      <c r="H985" s="49"/>
      <c r="I985" s="49"/>
      <c r="J985" s="49"/>
      <c r="K985" s="49"/>
      <c r="L985" s="49"/>
      <c r="M985" s="49"/>
    </row>
    <row r="986" spans="1:14" x14ac:dyDescent="0.25">
      <c r="A986" s="43"/>
      <c r="D986" s="43"/>
      <c r="H986" s="43"/>
      <c r="K986" s="43"/>
    </row>
    <row r="987" spans="1:14" x14ac:dyDescent="0.25">
      <c r="A987" s="43"/>
      <c r="H987" s="43"/>
    </row>
    <row r="988" spans="1:14" x14ac:dyDescent="0.25">
      <c r="A988" s="43"/>
      <c r="H988" s="43"/>
    </row>
    <row r="989" spans="1:14" x14ac:dyDescent="0.25">
      <c r="A989" s="45"/>
      <c r="H989" s="45"/>
    </row>
    <row r="990" spans="1:14" x14ac:dyDescent="0.25">
      <c r="A990" s="45"/>
      <c r="H990" s="45"/>
    </row>
    <row r="991" spans="1:14" x14ac:dyDescent="0.25">
      <c r="A991" s="45"/>
      <c r="H991" s="45"/>
    </row>
    <row r="992" spans="1:14" x14ac:dyDescent="0.25">
      <c r="A992" s="45"/>
      <c r="C992" s="45"/>
      <c r="E992" s="45"/>
      <c r="H992" s="45"/>
      <c r="J992" s="45"/>
      <c r="L992" s="45"/>
    </row>
    <row r="993" spans="1:14" x14ac:dyDescent="0.25">
      <c r="A993" s="45"/>
      <c r="H993" s="45"/>
    </row>
    <row r="997" spans="1:14" x14ac:dyDescent="0.25">
      <c r="A997" s="45"/>
      <c r="B997" s="50"/>
      <c r="C997" s="50"/>
      <c r="D997" s="50"/>
      <c r="E997" s="50"/>
      <c r="F997" s="50"/>
      <c r="G997" s="50"/>
      <c r="H997" s="45"/>
      <c r="I997" s="50"/>
      <c r="J997" s="50"/>
      <c r="K997" s="50"/>
      <c r="L997" s="50"/>
      <c r="M997" s="50"/>
      <c r="N997" s="50"/>
    </row>
    <row r="998" spans="1:14" x14ac:dyDescent="0.25">
      <c r="A998" s="45"/>
      <c r="B998" s="50"/>
      <c r="C998" s="50"/>
      <c r="D998" s="50"/>
      <c r="E998" s="50"/>
      <c r="F998" s="50"/>
      <c r="G998" s="50"/>
      <c r="H998" s="45"/>
      <c r="I998" s="50"/>
      <c r="J998" s="50"/>
      <c r="K998" s="50"/>
      <c r="L998" s="50"/>
      <c r="M998" s="50"/>
      <c r="N998" s="50"/>
    </row>
    <row r="999" spans="1:14" x14ac:dyDescent="0.25">
      <c r="A999" s="45"/>
      <c r="B999" s="50"/>
      <c r="C999" s="50"/>
      <c r="D999" s="50"/>
      <c r="E999" s="50"/>
      <c r="F999" s="50"/>
      <c r="G999" s="50"/>
      <c r="H999" s="45"/>
      <c r="I999" s="50"/>
      <c r="J999" s="50"/>
      <c r="K999" s="50"/>
      <c r="L999" s="50"/>
      <c r="M999" s="50"/>
      <c r="N999" s="50"/>
    </row>
    <row r="1000" spans="1:14" x14ac:dyDescent="0.25">
      <c r="A1000" s="45"/>
      <c r="B1000" s="50"/>
      <c r="C1000" s="50"/>
      <c r="D1000" s="50"/>
      <c r="E1000" s="50"/>
      <c r="F1000" s="50"/>
      <c r="G1000" s="50"/>
      <c r="H1000" s="45"/>
      <c r="I1000" s="50"/>
      <c r="J1000" s="50"/>
      <c r="K1000" s="50"/>
      <c r="L1000" s="50"/>
      <c r="M1000" s="50"/>
      <c r="N1000" s="50"/>
    </row>
    <row r="1001" spans="1:14" x14ac:dyDescent="0.25">
      <c r="A1001" s="45"/>
      <c r="B1001" s="50"/>
      <c r="C1001" s="50"/>
      <c r="D1001" s="50"/>
      <c r="E1001" s="50"/>
      <c r="F1001" s="50"/>
      <c r="G1001" s="50"/>
      <c r="H1001" s="45"/>
      <c r="I1001" s="50"/>
      <c r="J1001" s="50"/>
      <c r="K1001" s="50"/>
      <c r="L1001" s="50"/>
      <c r="M1001" s="50"/>
      <c r="N1001" s="50"/>
    </row>
    <row r="1002" spans="1:14" x14ac:dyDescent="0.25">
      <c r="A1002" s="45"/>
      <c r="B1002" s="50"/>
      <c r="C1002" s="50"/>
      <c r="D1002" s="50"/>
      <c r="E1002" s="50"/>
      <c r="F1002" s="50"/>
      <c r="G1002" s="50"/>
      <c r="H1002" s="45"/>
      <c r="I1002" s="50"/>
      <c r="J1002" s="50"/>
      <c r="K1002" s="50"/>
      <c r="L1002" s="50"/>
      <c r="M1002" s="50"/>
      <c r="N1002" s="50"/>
    </row>
    <row r="1003" spans="1:14" x14ac:dyDescent="0.25">
      <c r="B1003" s="50"/>
      <c r="C1003" s="50"/>
      <c r="D1003" s="50"/>
      <c r="E1003" s="50"/>
      <c r="F1003" s="50"/>
      <c r="G1003" s="50"/>
      <c r="I1003" s="50"/>
      <c r="J1003" s="50"/>
      <c r="K1003" s="50"/>
      <c r="L1003" s="50"/>
      <c r="M1003" s="50"/>
      <c r="N1003" s="50"/>
    </row>
    <row r="1004" spans="1:14" x14ac:dyDescent="0.25">
      <c r="A1004" s="45"/>
      <c r="H1004" s="45"/>
    </row>
    <row r="1005" spans="1:14" ht="18" x14ac:dyDescent="0.25">
      <c r="A1005" s="49"/>
      <c r="B1005" s="49"/>
      <c r="C1005" s="49"/>
      <c r="D1005" s="49"/>
      <c r="E1005" s="49"/>
      <c r="F1005" s="49"/>
      <c r="H1005" s="49"/>
      <c r="I1005" s="49"/>
      <c r="J1005" s="49"/>
      <c r="K1005" s="49"/>
      <c r="L1005" s="49"/>
      <c r="M1005" s="49"/>
    </row>
    <row r="1006" spans="1:14" x14ac:dyDescent="0.25">
      <c r="A1006" s="43"/>
      <c r="D1006" s="43"/>
      <c r="H1006" s="43"/>
      <c r="K1006" s="43"/>
    </row>
    <row r="1007" spans="1:14" x14ac:dyDescent="0.25">
      <c r="A1007" s="43"/>
      <c r="H1007" s="43"/>
    </row>
    <row r="1008" spans="1:14" x14ac:dyDescent="0.25">
      <c r="A1008" s="43"/>
      <c r="H1008" s="43"/>
    </row>
    <row r="1009" spans="1:14" x14ac:dyDescent="0.25">
      <c r="A1009" s="45"/>
      <c r="H1009" s="45"/>
    </row>
    <row r="1010" spans="1:14" x14ac:dyDescent="0.25">
      <c r="A1010" s="45"/>
      <c r="H1010" s="45"/>
    </row>
    <row r="1011" spans="1:14" x14ac:dyDescent="0.25">
      <c r="A1011" s="45"/>
      <c r="H1011" s="45"/>
    </row>
    <row r="1012" spans="1:14" x14ac:dyDescent="0.25">
      <c r="A1012" s="45"/>
      <c r="C1012" s="45"/>
      <c r="E1012" s="45"/>
      <c r="H1012" s="45"/>
      <c r="J1012" s="45"/>
      <c r="L1012" s="45"/>
    </row>
    <row r="1013" spans="1:14" x14ac:dyDescent="0.25">
      <c r="A1013" s="45"/>
      <c r="H1013" s="45"/>
    </row>
    <row r="1017" spans="1:14" x14ac:dyDescent="0.25">
      <c r="A1017" s="45"/>
      <c r="B1017" s="50"/>
      <c r="C1017" s="50"/>
      <c r="D1017" s="50"/>
      <c r="E1017" s="50"/>
      <c r="F1017" s="50"/>
      <c r="G1017" s="50"/>
      <c r="H1017" s="45"/>
      <c r="I1017" s="50"/>
      <c r="J1017" s="50"/>
      <c r="K1017" s="50"/>
      <c r="L1017" s="50"/>
      <c r="M1017" s="50"/>
      <c r="N1017" s="50"/>
    </row>
    <row r="1018" spans="1:14" x14ac:dyDescent="0.25">
      <c r="A1018" s="45"/>
      <c r="B1018" s="50"/>
      <c r="C1018" s="50"/>
      <c r="D1018" s="50"/>
      <c r="E1018" s="50"/>
      <c r="F1018" s="50"/>
      <c r="G1018" s="50"/>
      <c r="H1018" s="45"/>
      <c r="I1018" s="50"/>
      <c r="J1018" s="50"/>
      <c r="K1018" s="50"/>
      <c r="L1018" s="50"/>
      <c r="M1018" s="50"/>
      <c r="N1018" s="50"/>
    </row>
    <row r="1019" spans="1:14" x14ac:dyDescent="0.25">
      <c r="A1019" s="45"/>
      <c r="B1019" s="50"/>
      <c r="C1019" s="50"/>
      <c r="D1019" s="50"/>
      <c r="E1019" s="50"/>
      <c r="F1019" s="50"/>
      <c r="G1019" s="50"/>
      <c r="H1019" s="45"/>
      <c r="I1019" s="50"/>
      <c r="J1019" s="50"/>
      <c r="K1019" s="50"/>
      <c r="L1019" s="50"/>
      <c r="M1019" s="50"/>
      <c r="N1019" s="50"/>
    </row>
    <row r="1020" spans="1:14" x14ac:dyDescent="0.25">
      <c r="A1020" s="45"/>
      <c r="B1020" s="50"/>
      <c r="C1020" s="50"/>
      <c r="D1020" s="50"/>
      <c r="E1020" s="50"/>
      <c r="F1020" s="50"/>
      <c r="G1020" s="50"/>
      <c r="H1020" s="45"/>
      <c r="I1020" s="50"/>
      <c r="J1020" s="50"/>
      <c r="K1020" s="50"/>
      <c r="L1020" s="50"/>
      <c r="M1020" s="50"/>
      <c r="N1020" s="50"/>
    </row>
    <row r="1021" spans="1:14" x14ac:dyDescent="0.25">
      <c r="A1021" s="45"/>
      <c r="B1021" s="50"/>
      <c r="C1021" s="50"/>
      <c r="D1021" s="50"/>
      <c r="E1021" s="50"/>
      <c r="F1021" s="50"/>
      <c r="G1021" s="50"/>
      <c r="H1021" s="45"/>
      <c r="I1021" s="50"/>
      <c r="J1021" s="50"/>
      <c r="K1021" s="50"/>
      <c r="L1021" s="50"/>
      <c r="M1021" s="50"/>
      <c r="N1021" s="50"/>
    </row>
    <row r="1022" spans="1:14" x14ac:dyDescent="0.25">
      <c r="A1022" s="45"/>
      <c r="B1022" s="50"/>
      <c r="C1022" s="50"/>
      <c r="D1022" s="50"/>
      <c r="E1022" s="50"/>
      <c r="F1022" s="50"/>
      <c r="G1022" s="50"/>
      <c r="H1022" s="45"/>
      <c r="I1022" s="50"/>
      <c r="J1022" s="50"/>
      <c r="K1022" s="50"/>
      <c r="L1022" s="50"/>
      <c r="M1022" s="50"/>
      <c r="N1022" s="50"/>
    </row>
    <row r="1023" spans="1:14" x14ac:dyDescent="0.25">
      <c r="B1023" s="50"/>
      <c r="C1023" s="50"/>
      <c r="D1023" s="50"/>
      <c r="E1023" s="50"/>
      <c r="F1023" s="50"/>
      <c r="G1023" s="50"/>
      <c r="I1023" s="50"/>
      <c r="J1023" s="50"/>
      <c r="K1023" s="50"/>
      <c r="L1023" s="50"/>
      <c r="M1023" s="50"/>
      <c r="N1023" s="50"/>
    </row>
    <row r="1024" spans="1:14" x14ac:dyDescent="0.25">
      <c r="A1024" s="45"/>
      <c r="H1024" s="45"/>
    </row>
    <row r="1025" spans="1:14" ht="18" x14ac:dyDescent="0.25">
      <c r="A1025" s="49"/>
      <c r="B1025" s="49"/>
      <c r="C1025" s="49"/>
      <c r="D1025" s="49"/>
      <c r="E1025" s="49"/>
      <c r="F1025" s="49"/>
      <c r="H1025" s="49"/>
      <c r="I1025" s="49"/>
      <c r="J1025" s="49"/>
      <c r="K1025" s="49"/>
      <c r="L1025" s="49"/>
      <c r="M1025" s="49"/>
    </row>
    <row r="1026" spans="1:14" x14ac:dyDescent="0.25">
      <c r="A1026" s="43"/>
      <c r="D1026" s="43"/>
      <c r="H1026" s="43"/>
      <c r="K1026" s="43"/>
    </row>
    <row r="1027" spans="1:14" x14ac:dyDescent="0.25">
      <c r="A1027" s="43"/>
      <c r="H1027" s="43"/>
    </row>
    <row r="1028" spans="1:14" x14ac:dyDescent="0.25">
      <c r="A1028" s="43"/>
      <c r="H1028" s="43"/>
    </row>
    <row r="1029" spans="1:14" x14ac:dyDescent="0.25">
      <c r="A1029" s="45"/>
      <c r="H1029" s="45"/>
    </row>
    <row r="1030" spans="1:14" x14ac:dyDescent="0.25">
      <c r="A1030" s="45"/>
      <c r="H1030" s="45"/>
    </row>
    <row r="1031" spans="1:14" x14ac:dyDescent="0.25">
      <c r="A1031" s="45"/>
      <c r="H1031" s="45"/>
    </row>
    <row r="1032" spans="1:14" x14ac:dyDescent="0.25">
      <c r="A1032" s="45"/>
      <c r="C1032" s="45"/>
      <c r="E1032" s="45"/>
      <c r="H1032" s="45"/>
      <c r="J1032" s="45"/>
      <c r="L1032" s="45"/>
    </row>
    <row r="1033" spans="1:14" x14ac:dyDescent="0.25">
      <c r="A1033" s="45"/>
      <c r="H1033" s="45"/>
    </row>
    <row r="1037" spans="1:14" x14ac:dyDescent="0.25">
      <c r="A1037" s="45"/>
      <c r="B1037" s="50"/>
      <c r="C1037" s="50"/>
      <c r="D1037" s="50"/>
      <c r="E1037" s="50"/>
      <c r="F1037" s="50"/>
      <c r="G1037" s="50"/>
      <c r="H1037" s="45"/>
      <c r="I1037" s="50"/>
      <c r="J1037" s="50"/>
      <c r="K1037" s="50"/>
      <c r="L1037" s="50"/>
      <c r="M1037" s="50"/>
      <c r="N1037" s="50"/>
    </row>
    <row r="1038" spans="1:14" x14ac:dyDescent="0.25">
      <c r="A1038" s="45"/>
      <c r="B1038" s="50"/>
      <c r="C1038" s="50"/>
      <c r="D1038" s="50"/>
      <c r="E1038" s="50"/>
      <c r="F1038" s="50"/>
      <c r="G1038" s="50"/>
      <c r="H1038" s="45"/>
      <c r="I1038" s="50"/>
      <c r="J1038" s="50"/>
      <c r="K1038" s="50"/>
      <c r="L1038" s="50"/>
      <c r="M1038" s="50"/>
      <c r="N1038" s="50"/>
    </row>
    <row r="1039" spans="1:14" x14ac:dyDescent="0.25">
      <c r="A1039" s="45"/>
      <c r="B1039" s="50"/>
      <c r="C1039" s="50"/>
      <c r="D1039" s="50"/>
      <c r="E1039" s="50"/>
      <c r="F1039" s="50"/>
      <c r="G1039" s="50"/>
      <c r="H1039" s="45"/>
      <c r="I1039" s="50"/>
      <c r="J1039" s="50"/>
      <c r="K1039" s="50"/>
      <c r="L1039" s="50"/>
      <c r="M1039" s="50"/>
      <c r="N1039" s="50"/>
    </row>
    <row r="1040" spans="1:14" x14ac:dyDescent="0.25">
      <c r="A1040" s="45"/>
      <c r="B1040" s="50"/>
      <c r="C1040" s="50"/>
      <c r="D1040" s="50"/>
      <c r="E1040" s="50"/>
      <c r="F1040" s="50"/>
      <c r="G1040" s="50"/>
      <c r="H1040" s="45"/>
      <c r="I1040" s="50"/>
      <c r="J1040" s="50"/>
      <c r="K1040" s="50"/>
      <c r="L1040" s="50"/>
      <c r="M1040" s="50"/>
      <c r="N1040" s="50"/>
    </row>
    <row r="1041" spans="1:14" x14ac:dyDescent="0.25">
      <c r="A1041" s="45"/>
      <c r="B1041" s="50"/>
      <c r="C1041" s="50"/>
      <c r="D1041" s="50"/>
      <c r="E1041" s="50"/>
      <c r="F1041" s="50"/>
      <c r="G1041" s="50"/>
      <c r="H1041" s="45"/>
      <c r="I1041" s="50"/>
      <c r="J1041" s="50"/>
      <c r="K1041" s="50"/>
      <c r="L1041" s="50"/>
      <c r="M1041" s="50"/>
      <c r="N1041" s="50"/>
    </row>
    <row r="1042" spans="1:14" x14ac:dyDescent="0.25">
      <c r="A1042" s="45"/>
      <c r="B1042" s="50"/>
      <c r="C1042" s="50"/>
      <c r="D1042" s="50"/>
      <c r="E1042" s="50"/>
      <c r="F1042" s="50"/>
      <c r="G1042" s="50"/>
      <c r="H1042" s="45"/>
      <c r="I1042" s="50"/>
      <c r="J1042" s="50"/>
      <c r="K1042" s="50"/>
      <c r="L1042" s="50"/>
      <c r="M1042" s="50"/>
      <c r="N1042" s="50"/>
    </row>
    <row r="1043" spans="1:14" x14ac:dyDescent="0.25">
      <c r="B1043" s="50"/>
      <c r="C1043" s="50"/>
      <c r="D1043" s="50"/>
      <c r="E1043" s="50"/>
      <c r="F1043" s="50"/>
      <c r="G1043" s="50"/>
      <c r="I1043" s="50"/>
      <c r="J1043" s="50"/>
      <c r="K1043" s="50"/>
      <c r="L1043" s="50"/>
      <c r="M1043" s="50"/>
      <c r="N1043" s="50"/>
    </row>
    <row r="1044" spans="1:14" x14ac:dyDescent="0.25">
      <c r="A1044" s="45"/>
      <c r="H1044" s="45"/>
    </row>
    <row r="1045" spans="1:14" ht="18" x14ac:dyDescent="0.25">
      <c r="A1045" s="49"/>
      <c r="B1045" s="49"/>
      <c r="C1045" s="49"/>
      <c r="D1045" s="49"/>
      <c r="E1045" s="49"/>
      <c r="F1045" s="49"/>
      <c r="H1045" s="49"/>
      <c r="I1045" s="49"/>
      <c r="J1045" s="49"/>
      <c r="K1045" s="49"/>
      <c r="L1045" s="49"/>
      <c r="M1045" s="49"/>
    </row>
    <row r="1046" spans="1:14" x14ac:dyDescent="0.25">
      <c r="A1046" s="43"/>
      <c r="D1046" s="43"/>
      <c r="H1046" s="43"/>
      <c r="K1046" s="43"/>
    </row>
    <row r="1047" spans="1:14" x14ac:dyDescent="0.25">
      <c r="A1047" s="43"/>
      <c r="H1047" s="43"/>
    </row>
    <row r="1048" spans="1:14" x14ac:dyDescent="0.25">
      <c r="A1048" s="43"/>
      <c r="H1048" s="43"/>
    </row>
    <row r="1049" spans="1:14" x14ac:dyDescent="0.25">
      <c r="A1049" s="45"/>
      <c r="H1049" s="45"/>
    </row>
    <row r="1050" spans="1:14" x14ac:dyDescent="0.25">
      <c r="A1050" s="45"/>
      <c r="H1050" s="45"/>
    </row>
    <row r="1051" spans="1:14" x14ac:dyDescent="0.25">
      <c r="A1051" s="45"/>
      <c r="H1051" s="45"/>
    </row>
    <row r="1052" spans="1:14" x14ac:dyDescent="0.25">
      <c r="A1052" s="45"/>
      <c r="C1052" s="45"/>
      <c r="E1052" s="45"/>
      <c r="H1052" s="45"/>
      <c r="J1052" s="45"/>
      <c r="L1052" s="45"/>
    </row>
    <row r="1053" spans="1:14" x14ac:dyDescent="0.25">
      <c r="A1053" s="45"/>
      <c r="H1053" s="45"/>
    </row>
    <row r="1057" spans="1:14" x14ac:dyDescent="0.25">
      <c r="A1057" s="45"/>
      <c r="B1057" s="50"/>
      <c r="C1057" s="50"/>
      <c r="D1057" s="50"/>
      <c r="E1057" s="50"/>
      <c r="F1057" s="50"/>
      <c r="G1057" s="50"/>
      <c r="H1057" s="45"/>
      <c r="I1057" s="50"/>
      <c r="J1057" s="50"/>
      <c r="K1057" s="50"/>
      <c r="L1057" s="50"/>
      <c r="M1057" s="50"/>
      <c r="N1057" s="50"/>
    </row>
    <row r="1058" spans="1:14" x14ac:dyDescent="0.25">
      <c r="A1058" s="45"/>
      <c r="B1058" s="50"/>
      <c r="C1058" s="50"/>
      <c r="D1058" s="50"/>
      <c r="E1058" s="50"/>
      <c r="F1058" s="50"/>
      <c r="G1058" s="50"/>
      <c r="H1058" s="45"/>
      <c r="I1058" s="50"/>
      <c r="J1058" s="50"/>
      <c r="K1058" s="50"/>
      <c r="L1058" s="50"/>
      <c r="M1058" s="50"/>
      <c r="N1058" s="50"/>
    </row>
    <row r="1059" spans="1:14" x14ac:dyDescent="0.25">
      <c r="A1059" s="45"/>
      <c r="B1059" s="50"/>
      <c r="C1059" s="50"/>
      <c r="D1059" s="50"/>
      <c r="E1059" s="50"/>
      <c r="F1059" s="50"/>
      <c r="G1059" s="50"/>
      <c r="H1059" s="45"/>
      <c r="I1059" s="50"/>
      <c r="J1059" s="50"/>
      <c r="K1059" s="50"/>
      <c r="L1059" s="50"/>
      <c r="M1059" s="50"/>
      <c r="N1059" s="50"/>
    </row>
    <row r="1060" spans="1:14" x14ac:dyDescent="0.25">
      <c r="A1060" s="45"/>
      <c r="B1060" s="50"/>
      <c r="C1060" s="50"/>
      <c r="D1060" s="50"/>
      <c r="E1060" s="50"/>
      <c r="F1060" s="50"/>
      <c r="G1060" s="50"/>
      <c r="H1060" s="45"/>
      <c r="I1060" s="50"/>
      <c r="J1060" s="50"/>
      <c r="K1060" s="50"/>
      <c r="L1060" s="50"/>
      <c r="M1060" s="50"/>
      <c r="N1060" s="50"/>
    </row>
    <row r="1061" spans="1:14" x14ac:dyDescent="0.25">
      <c r="A1061" s="45"/>
      <c r="B1061" s="50"/>
      <c r="C1061" s="50"/>
      <c r="D1061" s="50"/>
      <c r="E1061" s="50"/>
      <c r="F1061" s="50"/>
      <c r="G1061" s="50"/>
      <c r="H1061" s="45"/>
      <c r="I1061" s="50"/>
      <c r="J1061" s="50"/>
      <c r="K1061" s="50"/>
      <c r="L1061" s="50"/>
      <c r="M1061" s="50"/>
      <c r="N1061" s="50"/>
    </row>
    <row r="1062" spans="1:14" x14ac:dyDescent="0.25">
      <c r="A1062" s="45"/>
      <c r="B1062" s="50"/>
      <c r="C1062" s="50"/>
      <c r="D1062" s="50"/>
      <c r="E1062" s="50"/>
      <c r="F1062" s="50"/>
      <c r="G1062" s="50"/>
      <c r="H1062" s="45"/>
      <c r="I1062" s="50"/>
      <c r="J1062" s="50"/>
      <c r="K1062" s="50"/>
      <c r="L1062" s="50"/>
      <c r="M1062" s="50"/>
      <c r="N1062" s="50"/>
    </row>
    <row r="1063" spans="1:14" x14ac:dyDescent="0.25">
      <c r="B1063" s="50"/>
      <c r="C1063" s="50"/>
      <c r="D1063" s="50"/>
      <c r="E1063" s="50"/>
      <c r="F1063" s="50"/>
      <c r="G1063" s="50"/>
      <c r="I1063" s="50"/>
      <c r="J1063" s="50"/>
      <c r="K1063" s="50"/>
      <c r="L1063" s="50"/>
      <c r="M1063" s="50"/>
      <c r="N1063" s="50"/>
    </row>
    <row r="1064" spans="1:14" x14ac:dyDescent="0.25">
      <c r="A1064" s="45"/>
      <c r="H1064" s="45"/>
    </row>
    <row r="1065" spans="1:14" ht="18" x14ac:dyDescent="0.25">
      <c r="A1065" s="49"/>
      <c r="B1065" s="49"/>
      <c r="C1065" s="49"/>
      <c r="D1065" s="49"/>
      <c r="E1065" s="49"/>
      <c r="F1065" s="49"/>
      <c r="H1065" s="49"/>
      <c r="I1065" s="49"/>
      <c r="J1065" s="49"/>
      <c r="K1065" s="49"/>
      <c r="L1065" s="49"/>
      <c r="M1065" s="49"/>
    </row>
    <row r="1066" spans="1:14" x14ac:dyDescent="0.25">
      <c r="A1066" s="43"/>
      <c r="D1066" s="43"/>
      <c r="H1066" s="43"/>
      <c r="K1066" s="43"/>
    </row>
    <row r="1067" spans="1:14" x14ac:dyDescent="0.25">
      <c r="A1067" s="43"/>
      <c r="H1067" s="43"/>
    </row>
    <row r="1068" spans="1:14" x14ac:dyDescent="0.25">
      <c r="A1068" s="43"/>
      <c r="H1068" s="43"/>
    </row>
    <row r="1069" spans="1:14" x14ac:dyDescent="0.25">
      <c r="A1069" s="45"/>
      <c r="H1069" s="45"/>
    </row>
    <row r="1070" spans="1:14" x14ac:dyDescent="0.25">
      <c r="A1070" s="45"/>
      <c r="H1070" s="45"/>
    </row>
    <row r="1071" spans="1:14" x14ac:dyDescent="0.25">
      <c r="A1071" s="45"/>
      <c r="H1071" s="45"/>
    </row>
    <row r="1072" spans="1:14" x14ac:dyDescent="0.25">
      <c r="A1072" s="45"/>
      <c r="C1072" s="45"/>
      <c r="E1072" s="45"/>
      <c r="H1072" s="45"/>
      <c r="J1072" s="45"/>
      <c r="L1072" s="45"/>
    </row>
    <row r="1073" spans="1:14" x14ac:dyDescent="0.25">
      <c r="A1073" s="45"/>
      <c r="H1073" s="45"/>
    </row>
    <row r="1077" spans="1:14" x14ac:dyDescent="0.25">
      <c r="A1077" s="45"/>
      <c r="B1077" s="50"/>
      <c r="C1077" s="50"/>
      <c r="D1077" s="50"/>
      <c r="E1077" s="50"/>
      <c r="F1077" s="50"/>
      <c r="G1077" s="50"/>
      <c r="H1077" s="45"/>
      <c r="I1077" s="50"/>
      <c r="J1077" s="50"/>
      <c r="K1077" s="50"/>
      <c r="L1077" s="50"/>
      <c r="M1077" s="50"/>
      <c r="N1077" s="50"/>
    </row>
    <row r="1078" spans="1:14" x14ac:dyDescent="0.25">
      <c r="A1078" s="45"/>
      <c r="B1078" s="50"/>
      <c r="C1078" s="50"/>
      <c r="D1078" s="50"/>
      <c r="E1078" s="50"/>
      <c r="F1078" s="50"/>
      <c r="G1078" s="50"/>
      <c r="H1078" s="45"/>
      <c r="I1078" s="50"/>
      <c r="J1078" s="50"/>
      <c r="K1078" s="50"/>
      <c r="L1078" s="50"/>
      <c r="M1078" s="50"/>
      <c r="N1078" s="50"/>
    </row>
    <row r="1079" spans="1:14" x14ac:dyDescent="0.25">
      <c r="A1079" s="45"/>
      <c r="B1079" s="50"/>
      <c r="C1079" s="50"/>
      <c r="D1079" s="50"/>
      <c r="E1079" s="50"/>
      <c r="F1079" s="50"/>
      <c r="G1079" s="50"/>
      <c r="H1079" s="45"/>
      <c r="I1079" s="50"/>
      <c r="J1079" s="50"/>
      <c r="K1079" s="50"/>
      <c r="L1079" s="50"/>
      <c r="M1079" s="50"/>
      <c r="N1079" s="50"/>
    </row>
    <row r="1080" spans="1:14" x14ac:dyDescent="0.25">
      <c r="A1080" s="45"/>
      <c r="B1080" s="50"/>
      <c r="C1080" s="50"/>
      <c r="D1080" s="50"/>
      <c r="E1080" s="50"/>
      <c r="F1080" s="50"/>
      <c r="G1080" s="50"/>
      <c r="H1080" s="45"/>
      <c r="I1080" s="50"/>
      <c r="J1080" s="50"/>
      <c r="K1080" s="50"/>
      <c r="L1080" s="50"/>
      <c r="M1080" s="50"/>
      <c r="N1080" s="50"/>
    </row>
    <row r="1081" spans="1:14" x14ac:dyDescent="0.25">
      <c r="A1081" s="45"/>
      <c r="B1081" s="50"/>
      <c r="C1081" s="50"/>
      <c r="D1081" s="50"/>
      <c r="E1081" s="50"/>
      <c r="F1081" s="50"/>
      <c r="G1081" s="50"/>
      <c r="H1081" s="45"/>
      <c r="I1081" s="50"/>
      <c r="J1081" s="50"/>
      <c r="K1081" s="50"/>
      <c r="L1081" s="50"/>
      <c r="M1081" s="50"/>
      <c r="N1081" s="50"/>
    </row>
    <row r="1082" spans="1:14" x14ac:dyDescent="0.25">
      <c r="A1082" s="45"/>
      <c r="B1082" s="50"/>
      <c r="C1082" s="50"/>
      <c r="D1082" s="50"/>
      <c r="E1082" s="50"/>
      <c r="F1082" s="50"/>
      <c r="G1082" s="50"/>
      <c r="H1082" s="45"/>
      <c r="I1082" s="50"/>
      <c r="J1082" s="50"/>
      <c r="K1082" s="50"/>
      <c r="L1082" s="50"/>
      <c r="M1082" s="50"/>
      <c r="N1082" s="50"/>
    </row>
    <row r="1083" spans="1:14" x14ac:dyDescent="0.25">
      <c r="B1083" s="50"/>
      <c r="C1083" s="50"/>
      <c r="D1083" s="50"/>
      <c r="E1083" s="50"/>
      <c r="F1083" s="50"/>
      <c r="G1083" s="50"/>
      <c r="I1083" s="50"/>
      <c r="J1083" s="50"/>
      <c r="K1083" s="50"/>
      <c r="L1083" s="50"/>
      <c r="M1083" s="50"/>
      <c r="N1083" s="50"/>
    </row>
    <row r="1084" spans="1:14" x14ac:dyDescent="0.25">
      <c r="A1084" s="45"/>
      <c r="H1084" s="45"/>
    </row>
    <row r="1085" spans="1:14" ht="18" x14ac:dyDescent="0.25">
      <c r="A1085" s="49"/>
      <c r="B1085" s="49"/>
      <c r="C1085" s="49"/>
      <c r="D1085" s="49"/>
      <c r="E1085" s="49"/>
      <c r="F1085" s="49"/>
      <c r="H1085" s="49"/>
      <c r="I1085" s="49"/>
      <c r="J1085" s="49"/>
      <c r="K1085" s="49"/>
      <c r="L1085" s="49"/>
      <c r="M1085" s="49"/>
    </row>
    <row r="1086" spans="1:14" x14ac:dyDescent="0.25">
      <c r="A1086" s="43"/>
      <c r="D1086" s="43"/>
      <c r="H1086" s="43"/>
      <c r="K1086" s="43"/>
    </row>
    <row r="1087" spans="1:14" x14ac:dyDescent="0.25">
      <c r="A1087" s="43"/>
      <c r="H1087" s="43"/>
    </row>
    <row r="1088" spans="1:14" x14ac:dyDescent="0.25">
      <c r="A1088" s="43"/>
      <c r="H1088" s="43"/>
    </row>
    <row r="1089" spans="1:14" x14ac:dyDescent="0.25">
      <c r="A1089" s="45"/>
      <c r="H1089" s="45"/>
    </row>
    <row r="1090" spans="1:14" x14ac:dyDescent="0.25">
      <c r="A1090" s="45"/>
      <c r="H1090" s="45"/>
    </row>
    <row r="1091" spans="1:14" x14ac:dyDescent="0.25">
      <c r="A1091" s="45"/>
      <c r="H1091" s="45"/>
    </row>
    <row r="1092" spans="1:14" x14ac:dyDescent="0.25">
      <c r="A1092" s="45"/>
      <c r="C1092" s="45"/>
      <c r="E1092" s="45"/>
      <c r="H1092" s="45"/>
      <c r="J1092" s="45"/>
      <c r="L1092" s="45"/>
    </row>
    <row r="1093" spans="1:14" x14ac:dyDescent="0.25">
      <c r="A1093" s="45"/>
      <c r="H1093" s="45"/>
    </row>
    <row r="1097" spans="1:14" x14ac:dyDescent="0.25">
      <c r="A1097" s="45"/>
      <c r="B1097" s="50"/>
      <c r="C1097" s="50"/>
      <c r="D1097" s="50"/>
      <c r="E1097" s="50"/>
      <c r="F1097" s="50"/>
      <c r="G1097" s="50"/>
      <c r="H1097" s="45"/>
      <c r="I1097" s="50"/>
      <c r="J1097" s="50"/>
      <c r="K1097" s="50"/>
      <c r="L1097" s="50"/>
      <c r="M1097" s="50"/>
      <c r="N1097" s="50"/>
    </row>
    <row r="1098" spans="1:14" x14ac:dyDescent="0.25">
      <c r="A1098" s="45"/>
      <c r="B1098" s="50"/>
      <c r="C1098" s="50"/>
      <c r="D1098" s="50"/>
      <c r="E1098" s="50"/>
      <c r="F1098" s="50"/>
      <c r="G1098" s="50"/>
      <c r="H1098" s="45"/>
      <c r="I1098" s="50"/>
      <c r="J1098" s="50"/>
      <c r="K1098" s="50"/>
      <c r="L1098" s="50"/>
      <c r="M1098" s="50"/>
      <c r="N1098" s="50"/>
    </row>
    <row r="1099" spans="1:14" x14ac:dyDescent="0.25">
      <c r="A1099" s="45"/>
      <c r="B1099" s="50"/>
      <c r="C1099" s="50"/>
      <c r="D1099" s="50"/>
      <c r="E1099" s="50"/>
      <c r="F1099" s="50"/>
      <c r="G1099" s="50"/>
      <c r="H1099" s="45"/>
      <c r="I1099" s="50"/>
      <c r="J1099" s="50"/>
      <c r="K1099" s="50"/>
      <c r="L1099" s="50"/>
      <c r="M1099" s="50"/>
      <c r="N1099" s="50"/>
    </row>
    <row r="1100" spans="1:14" x14ac:dyDescent="0.25">
      <c r="A1100" s="45"/>
      <c r="B1100" s="50"/>
      <c r="C1100" s="50"/>
      <c r="D1100" s="50"/>
      <c r="E1100" s="50"/>
      <c r="F1100" s="50"/>
      <c r="G1100" s="50"/>
      <c r="H1100" s="45"/>
      <c r="I1100" s="50"/>
      <c r="J1100" s="50"/>
      <c r="K1100" s="50"/>
      <c r="L1100" s="50"/>
      <c r="M1100" s="50"/>
      <c r="N1100" s="50"/>
    </row>
    <row r="1101" spans="1:14" x14ac:dyDescent="0.25">
      <c r="A1101" s="45"/>
      <c r="B1101" s="50"/>
      <c r="C1101" s="50"/>
      <c r="D1101" s="50"/>
      <c r="E1101" s="50"/>
      <c r="F1101" s="50"/>
      <c r="G1101" s="50"/>
      <c r="H1101" s="45"/>
      <c r="I1101" s="50"/>
      <c r="J1101" s="50"/>
      <c r="K1101" s="50"/>
      <c r="L1101" s="50"/>
      <c r="M1101" s="50"/>
      <c r="N1101" s="50"/>
    </row>
    <row r="1102" spans="1:14" x14ac:dyDescent="0.25">
      <c r="A1102" s="45"/>
      <c r="B1102" s="50"/>
      <c r="C1102" s="50"/>
      <c r="D1102" s="50"/>
      <c r="E1102" s="50"/>
      <c r="F1102" s="50"/>
      <c r="G1102" s="50"/>
      <c r="H1102" s="45"/>
      <c r="I1102" s="50"/>
      <c r="J1102" s="50"/>
      <c r="K1102" s="50"/>
      <c r="L1102" s="50"/>
      <c r="M1102" s="50"/>
      <c r="N1102" s="50"/>
    </row>
    <row r="1103" spans="1:14" x14ac:dyDescent="0.25">
      <c r="B1103" s="50"/>
      <c r="C1103" s="50"/>
      <c r="D1103" s="50"/>
      <c r="E1103" s="50"/>
      <c r="F1103" s="50"/>
      <c r="G1103" s="50"/>
      <c r="I1103" s="50"/>
      <c r="J1103" s="50"/>
      <c r="K1103" s="50"/>
      <c r="L1103" s="50"/>
      <c r="M1103" s="50"/>
      <c r="N1103" s="50"/>
    </row>
    <row r="1104" spans="1:14" x14ac:dyDescent="0.25">
      <c r="A1104" s="45"/>
      <c r="H1104" s="45"/>
    </row>
    <row r="1105" spans="1:14" ht="18" x14ac:dyDescent="0.25">
      <c r="A1105" s="49"/>
      <c r="B1105" s="49"/>
      <c r="C1105" s="49"/>
      <c r="D1105" s="49"/>
      <c r="E1105" s="49"/>
      <c r="F1105" s="49"/>
      <c r="H1105" s="49"/>
      <c r="I1105" s="49"/>
      <c r="J1105" s="49"/>
      <c r="K1105" s="49"/>
      <c r="L1105" s="49"/>
      <c r="M1105" s="49"/>
    </row>
    <row r="1106" spans="1:14" x14ac:dyDescent="0.25">
      <c r="A1106" s="43"/>
      <c r="D1106" s="43"/>
      <c r="H1106" s="43"/>
      <c r="K1106" s="43"/>
    </row>
    <row r="1107" spans="1:14" x14ac:dyDescent="0.25">
      <c r="A1107" s="43"/>
      <c r="H1107" s="43"/>
    </row>
    <row r="1108" spans="1:14" x14ac:dyDescent="0.25">
      <c r="A1108" s="43"/>
      <c r="H1108" s="43"/>
    </row>
    <row r="1109" spans="1:14" x14ac:dyDescent="0.25">
      <c r="A1109" s="45"/>
      <c r="H1109" s="45"/>
    </row>
    <row r="1110" spans="1:14" x14ac:dyDescent="0.25">
      <c r="A1110" s="45"/>
      <c r="H1110" s="45"/>
    </row>
    <row r="1111" spans="1:14" x14ac:dyDescent="0.25">
      <c r="A1111" s="45"/>
      <c r="H1111" s="45"/>
    </row>
    <row r="1112" spans="1:14" x14ac:dyDescent="0.25">
      <c r="A1112" s="45"/>
      <c r="C1112" s="45"/>
      <c r="E1112" s="45"/>
      <c r="H1112" s="45"/>
      <c r="J1112" s="45"/>
      <c r="L1112" s="45"/>
    </row>
    <row r="1113" spans="1:14" x14ac:dyDescent="0.25">
      <c r="A1113" s="45"/>
      <c r="H1113" s="45"/>
    </row>
    <row r="1117" spans="1:14" x14ac:dyDescent="0.25">
      <c r="A1117" s="45"/>
      <c r="B1117" s="50"/>
      <c r="C1117" s="50"/>
      <c r="D1117" s="50"/>
      <c r="E1117" s="50"/>
      <c r="F1117" s="50"/>
      <c r="G1117" s="50"/>
      <c r="H1117" s="45"/>
      <c r="I1117" s="50"/>
      <c r="J1117" s="50"/>
      <c r="K1117" s="50"/>
      <c r="L1117" s="50"/>
      <c r="M1117" s="50"/>
      <c r="N1117" s="50"/>
    </row>
    <row r="1118" spans="1:14" x14ac:dyDescent="0.25">
      <c r="A1118" s="45"/>
      <c r="B1118" s="50"/>
      <c r="C1118" s="50"/>
      <c r="D1118" s="50"/>
      <c r="E1118" s="50"/>
      <c r="F1118" s="50"/>
      <c r="G1118" s="50"/>
      <c r="H1118" s="45"/>
      <c r="I1118" s="50"/>
      <c r="J1118" s="50"/>
      <c r="K1118" s="50"/>
      <c r="L1118" s="50"/>
      <c r="M1118" s="50"/>
      <c r="N1118" s="50"/>
    </row>
    <row r="1119" spans="1:14" x14ac:dyDescent="0.25">
      <c r="A1119" s="45"/>
      <c r="B1119" s="50"/>
      <c r="C1119" s="50"/>
      <c r="D1119" s="50"/>
      <c r="E1119" s="50"/>
      <c r="F1119" s="50"/>
      <c r="G1119" s="50"/>
      <c r="H1119" s="45"/>
      <c r="I1119" s="50"/>
      <c r="J1119" s="50"/>
      <c r="K1119" s="50"/>
      <c r="L1119" s="50"/>
      <c r="M1119" s="50"/>
      <c r="N1119" s="50"/>
    </row>
    <row r="1120" spans="1:14" x14ac:dyDescent="0.25">
      <c r="A1120" s="45"/>
      <c r="B1120" s="50"/>
      <c r="C1120" s="50"/>
      <c r="D1120" s="50"/>
      <c r="E1120" s="50"/>
      <c r="F1120" s="50"/>
      <c r="G1120" s="50"/>
      <c r="H1120" s="45"/>
      <c r="I1120" s="50"/>
      <c r="J1120" s="50"/>
      <c r="K1120" s="50"/>
      <c r="L1120" s="50"/>
      <c r="M1120" s="50"/>
      <c r="N1120" s="50"/>
    </row>
    <row r="1121" spans="1:14" x14ac:dyDescent="0.25">
      <c r="A1121" s="45"/>
      <c r="B1121" s="50"/>
      <c r="C1121" s="50"/>
      <c r="D1121" s="50"/>
      <c r="E1121" s="50"/>
      <c r="F1121" s="50"/>
      <c r="G1121" s="50"/>
      <c r="H1121" s="45"/>
      <c r="I1121" s="50"/>
      <c r="J1121" s="50"/>
      <c r="K1121" s="50"/>
      <c r="L1121" s="50"/>
      <c r="M1121" s="50"/>
      <c r="N1121" s="50"/>
    </row>
    <row r="1122" spans="1:14" x14ac:dyDescent="0.25">
      <c r="A1122" s="45"/>
      <c r="B1122" s="50"/>
      <c r="C1122" s="50"/>
      <c r="D1122" s="50"/>
      <c r="E1122" s="50"/>
      <c r="F1122" s="50"/>
      <c r="G1122" s="50"/>
      <c r="H1122" s="45"/>
      <c r="I1122" s="50"/>
      <c r="J1122" s="50"/>
      <c r="K1122" s="50"/>
      <c r="L1122" s="50"/>
      <c r="M1122" s="50"/>
      <c r="N1122" s="50"/>
    </row>
    <row r="1123" spans="1:14" x14ac:dyDescent="0.25">
      <c r="B1123" s="50"/>
      <c r="C1123" s="50"/>
      <c r="D1123" s="50"/>
      <c r="E1123" s="50"/>
      <c r="F1123" s="50"/>
      <c r="G1123" s="50"/>
      <c r="I1123" s="50"/>
      <c r="J1123" s="50"/>
      <c r="K1123" s="50"/>
      <c r="L1123" s="50"/>
      <c r="M1123" s="50"/>
      <c r="N1123" s="50"/>
    </row>
    <row r="1124" spans="1:14" x14ac:dyDescent="0.25">
      <c r="A1124" s="45"/>
      <c r="H1124" s="45"/>
    </row>
  </sheetData>
  <sheetProtection sheet="1" selectLockedCells="1"/>
  <mergeCells count="65">
    <mergeCell ref="A301:F301"/>
    <mergeCell ref="H301:M301"/>
    <mergeCell ref="B313:G319"/>
    <mergeCell ref="I313:N319"/>
    <mergeCell ref="B273:G279"/>
    <mergeCell ref="I273:N279"/>
    <mergeCell ref="A281:F281"/>
    <mergeCell ref="H281:M281"/>
    <mergeCell ref="B293:G299"/>
    <mergeCell ref="I293:N299"/>
    <mergeCell ref="A241:F241"/>
    <mergeCell ref="H241:M241"/>
    <mergeCell ref="B253:G259"/>
    <mergeCell ref="I253:N259"/>
    <mergeCell ref="A261:F261"/>
    <mergeCell ref="H261:M261"/>
    <mergeCell ref="B213:G219"/>
    <mergeCell ref="I213:N219"/>
    <mergeCell ref="A221:F221"/>
    <mergeCell ref="H221:M221"/>
    <mergeCell ref="B233:G239"/>
    <mergeCell ref="I233:N239"/>
    <mergeCell ref="A181:F181"/>
    <mergeCell ref="H181:M181"/>
    <mergeCell ref="B193:G199"/>
    <mergeCell ref="I193:N199"/>
    <mergeCell ref="A201:F201"/>
    <mergeCell ref="H201:M201"/>
    <mergeCell ref="B153:G159"/>
    <mergeCell ref="I153:N159"/>
    <mergeCell ref="A161:F161"/>
    <mergeCell ref="H161:M161"/>
    <mergeCell ref="B173:G179"/>
    <mergeCell ref="I173:N179"/>
    <mergeCell ref="A121:F121"/>
    <mergeCell ref="H121:M121"/>
    <mergeCell ref="B133:G139"/>
    <mergeCell ref="I133:N139"/>
    <mergeCell ref="A141:F141"/>
    <mergeCell ref="H141:M141"/>
    <mergeCell ref="B93:G99"/>
    <mergeCell ref="I93:N99"/>
    <mergeCell ref="A101:F101"/>
    <mergeCell ref="H101:M101"/>
    <mergeCell ref="B113:G119"/>
    <mergeCell ref="I113:N119"/>
    <mergeCell ref="A61:F61"/>
    <mergeCell ref="H61:M61"/>
    <mergeCell ref="B73:G79"/>
    <mergeCell ref="I73:N79"/>
    <mergeCell ref="A81:F81"/>
    <mergeCell ref="H81:M81"/>
    <mergeCell ref="B33:G39"/>
    <mergeCell ref="I33:N39"/>
    <mergeCell ref="A41:F41"/>
    <mergeCell ref="H41:M41"/>
    <mergeCell ref="B53:G59"/>
    <mergeCell ref="I53:N59"/>
    <mergeCell ref="A21:F21"/>
    <mergeCell ref="H21:M21"/>
    <mergeCell ref="A1:F1"/>
    <mergeCell ref="H1:M1"/>
    <mergeCell ref="I13:N19"/>
    <mergeCell ref="A14:F14"/>
    <mergeCell ref="A15:F20"/>
  </mergeCells>
  <pageMargins left="0.7" right="0.7" top="0.5" bottom="0.5" header="0.3" footer="0.3"/>
  <pageSetup scale="85" fitToHeight="0" orientation="landscape" r:id="rId1"/>
  <rowBreaks count="3" manualBreakCount="3">
    <brk id="40" max="16383" man="1"/>
    <brk id="320" max="16383" man="1"/>
    <brk id="3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Order History</vt:lpstr>
      <vt:lpstr>Credit Card Auth</vt:lpstr>
      <vt:lpstr>Print Version</vt:lpstr>
      <vt:lpstr>Delivery</vt:lpstr>
      <vt:lpstr>'Order History'!Print_Area</vt:lpstr>
      <vt:lpstr>ShipMethod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Davis</dc:creator>
  <cp:lastModifiedBy>Sue Capalbo</cp:lastModifiedBy>
  <cp:lastPrinted>2022-11-02T19:53:40Z</cp:lastPrinted>
  <dcterms:created xsi:type="dcterms:W3CDTF">2020-11-02T17:27:50Z</dcterms:created>
  <dcterms:modified xsi:type="dcterms:W3CDTF">2024-10-16T15:27:18Z</dcterms:modified>
</cp:coreProperties>
</file>